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02 SBIF\02_Ingenierie_Financiere\03_Guichet_unique_subv\CP SPECIALE ASSOCIATIONS\CP SPECIALE ASSOCIATIONS\CP JUIN 2026\03 5-DOC A METTRE SUR SUBENLIGNE\DOCS COMPTABLES - mdp=cd95\"/>
    </mc:Choice>
  </mc:AlternateContent>
  <xr:revisionPtr revIDLastSave="0" documentId="13_ncr:1_{F6445E68-D4FE-4E44-8277-0779FB9A212B}" xr6:coauthVersionLast="47" xr6:coauthVersionMax="47" xr10:uidLastSave="{00000000-0000-0000-0000-000000000000}"/>
  <bookViews>
    <workbookView xWindow="-108" yWindow="-108" windowWidth="23256" windowHeight="12456" xr2:uid="{E21B23AA-278B-48C4-9A97-2AAD9CC6BA03}"/>
  </bookViews>
  <sheets>
    <sheet name="Compte de résultat N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9" i="1"/>
  <c r="B35" i="1"/>
  <c r="F36" i="1"/>
  <c r="E36" i="1"/>
  <c r="C35" i="1"/>
  <c r="E17" i="1"/>
  <c r="E12" i="1"/>
  <c r="E15" i="1"/>
  <c r="E11" i="1"/>
  <c r="E42" i="1"/>
  <c r="E51" i="1"/>
  <c r="E20" i="1"/>
  <c r="E22" i="1"/>
  <c r="E26" i="1"/>
  <c r="E28" i="1"/>
  <c r="F15" i="1"/>
  <c r="F17" i="1"/>
  <c r="F20" i="1"/>
  <c r="F22" i="1"/>
  <c r="F11" i="1"/>
  <c r="F42" i="1"/>
  <c r="F26" i="1"/>
  <c r="F28" i="1"/>
  <c r="F12" i="1"/>
  <c r="C29" i="1"/>
  <c r="C26" i="1"/>
  <c r="C19" i="1"/>
  <c r="C13" i="1"/>
  <c r="C9" i="1"/>
  <c r="C42" i="1"/>
  <c r="B9" i="1"/>
  <c r="B13" i="1"/>
  <c r="B19" i="1"/>
  <c r="B42" i="1"/>
  <c r="C44" i="1"/>
  <c r="F44" i="1"/>
  <c r="F48" i="1"/>
  <c r="B44" i="1"/>
  <c r="B48" i="1"/>
  <c r="E44" i="1"/>
  <c r="E48" i="1"/>
  <c r="C48" i="1"/>
  <c r="F51" i="1"/>
</calcChain>
</file>

<file path=xl/sharedStrings.xml><?xml version="1.0" encoding="utf-8"?>
<sst xmlns="http://schemas.openxmlformats.org/spreadsheetml/2006/main" count="94" uniqueCount="70">
  <si>
    <t>Charges</t>
  </si>
  <si>
    <t>Produits</t>
  </si>
  <si>
    <t>60 - Achats</t>
  </si>
  <si>
    <t>Prestations de services</t>
  </si>
  <si>
    <t>Achats de matières et fournitures</t>
  </si>
  <si>
    <t>Autres fournitures</t>
  </si>
  <si>
    <t>61 - Services Extérieurs</t>
  </si>
  <si>
    <t>Locations</t>
  </si>
  <si>
    <t>Entretien et réparation</t>
  </si>
  <si>
    <t>Assurances</t>
  </si>
  <si>
    <t>Documentation</t>
  </si>
  <si>
    <t>62 - Autres services extérieurs</t>
  </si>
  <si>
    <t>Rémunérations intermédiaires et honoraires</t>
  </si>
  <si>
    <t>Publicité, publications</t>
  </si>
  <si>
    <t>Déplacements, missions</t>
  </si>
  <si>
    <t>Services bancaires</t>
  </si>
  <si>
    <t>63 - Impôts et taxes</t>
  </si>
  <si>
    <t>Impôts et taxes sur rémunération</t>
  </si>
  <si>
    <t>Autres impôts et taxes</t>
  </si>
  <si>
    <t>64 - Charges de personnel</t>
  </si>
  <si>
    <t>Rémunérations du personnel</t>
  </si>
  <si>
    <t>Charges sociales</t>
  </si>
  <si>
    <t>Autres charges de personnel</t>
  </si>
  <si>
    <t>65 - Autres charges de gestion courante</t>
  </si>
  <si>
    <t>68 - Dotations aux amortissements et provisions</t>
  </si>
  <si>
    <t>Total des charges</t>
  </si>
  <si>
    <t>Contributions volontaires</t>
  </si>
  <si>
    <t>86 - Emplois des contributions volontaires en nature</t>
  </si>
  <si>
    <t>Secours en nature</t>
  </si>
  <si>
    <t>Mise à disposition gratuite de bien et prestations</t>
  </si>
  <si>
    <t>Personnel bénévole</t>
  </si>
  <si>
    <t>Total général</t>
  </si>
  <si>
    <t>87 - Contributions volontaires en nature</t>
  </si>
  <si>
    <t>Bénévolat</t>
  </si>
  <si>
    <t>Prestations en nature</t>
  </si>
  <si>
    <t>Dons en nature</t>
  </si>
  <si>
    <t>70 - Vente de produits finis, de marchandises ou prestations de services</t>
  </si>
  <si>
    <t>74 - Subventions d'exploitations</t>
  </si>
  <si>
    <t>Etat : préciser le(s) ministère(s) sollicité(s)</t>
  </si>
  <si>
    <t>Région(s)</t>
  </si>
  <si>
    <t>Département(s)</t>
  </si>
  <si>
    <t>Intercommunalité : EPCI</t>
  </si>
  <si>
    <t>Communes :</t>
  </si>
  <si>
    <t>Organismes sociaux (détailler) :</t>
  </si>
  <si>
    <t>Autres établissements publics</t>
  </si>
  <si>
    <t>Aides privées</t>
  </si>
  <si>
    <t>76 - Produits financiers</t>
  </si>
  <si>
    <t>78 - Reprises sur amortissements et provisions</t>
  </si>
  <si>
    <t>Total des produits</t>
  </si>
  <si>
    <t xml:space="preserve">66 - Charges financières </t>
  </si>
  <si>
    <t>date de début d'exercice :</t>
  </si>
  <si>
    <t>date de fin d'exercice :</t>
  </si>
  <si>
    <t>Fonds européens :</t>
  </si>
  <si>
    <t>Nom de l'association</t>
  </si>
  <si>
    <t xml:space="preserve">COMPTE DE RESULTAT </t>
  </si>
  <si>
    <t xml:space="preserve">Autres : Précisez …………….   </t>
  </si>
  <si>
    <t>Résultat comptable</t>
  </si>
  <si>
    <t>77 - Produits exceptionnels (Précisez)</t>
  </si>
  <si>
    <t>Indiquez le nom de l'organisme</t>
  </si>
  <si>
    <t>Indiquez dans cette zone les informations que vous souhaitez porter à notre connaissance en complément des documents comptables :</t>
  </si>
  <si>
    <t>-----------------------------------------------------</t>
  </si>
  <si>
    <t>67 - Charges exceptionnelles - précisez:</t>
  </si>
  <si>
    <t>A compléter</t>
  </si>
  <si>
    <t>à compléter</t>
  </si>
  <si>
    <t>Frais postaux, Internet, Téléphone</t>
  </si>
  <si>
    <t>75 - Autres produits de gestion courante*</t>
  </si>
  <si>
    <t>* Cette rubrique inclut les cotisations, dons manuels ou legs</t>
  </si>
  <si>
    <t>Attention : ne pas saisir de données dans les cellules grisées</t>
  </si>
  <si>
    <t>2025
ou 
2024/2025</t>
  </si>
  <si>
    <t>2024
ou
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</si>
</sst>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3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i/>
      <sz val="12"/>
      <color indexed="12"/>
      <name val="Arial"/>
      <family val="2"/>
    </font>
    <font>
      <b/>
      <u/>
      <sz val="16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b/>
      <i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0" xfId="0" applyNumberFormat="1" applyFont="1" applyAlignment="1" applyProtection="1">
      <alignment vertical="center"/>
      <protection locked="0"/>
    </xf>
    <xf numFmtId="4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 applyProtection="1">
      <alignment vertical="center"/>
      <protection locked="0"/>
    </xf>
    <xf numFmtId="4" fontId="7" fillId="3" borderId="1" xfId="0" applyNumberFormat="1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0" fillId="4" borderId="1" xfId="0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1" fillId="4" borderId="1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/>
    </xf>
    <xf numFmtId="4" fontId="11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30480</xdr:rowOff>
        </xdr:from>
        <xdr:to>
          <xdr:col>0</xdr:col>
          <xdr:colOff>1805940</xdr:colOff>
          <xdr:row>3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D548-C55B-40A9-8F4B-FE1D6EE3EC7F}">
  <sheetPr>
    <pageSetUpPr fitToPage="1"/>
  </sheetPr>
  <dimension ref="A1:CB1635"/>
  <sheetViews>
    <sheetView showGridLines="0" tabSelected="1" zoomScaleNormal="100" workbookViewId="0">
      <selection activeCell="G5" sqref="G5"/>
    </sheetView>
  </sheetViews>
  <sheetFormatPr baseColWidth="10" defaultColWidth="16.6640625" defaultRowHeight="20.100000000000001" customHeight="1" x14ac:dyDescent="0.25"/>
  <cols>
    <col min="1" max="1" width="58.44140625" style="2" customWidth="1"/>
    <col min="2" max="3" width="19.33203125" style="8" customWidth="1"/>
    <col min="4" max="4" width="55.5546875" style="2" bestFit="1" customWidth="1"/>
    <col min="5" max="5" width="16.6640625" style="8" customWidth="1"/>
    <col min="6" max="6" width="16.6640625" style="7" customWidth="1"/>
    <col min="7" max="16384" width="16.6640625" style="2"/>
  </cols>
  <sheetData>
    <row r="1" spans="1:7" ht="48.75" customHeight="1" x14ac:dyDescent="0.25">
      <c r="A1" s="26" t="s">
        <v>53</v>
      </c>
      <c r="B1" s="53" t="s">
        <v>62</v>
      </c>
      <c r="C1" s="53"/>
      <c r="D1" s="53"/>
      <c r="F1" s="2"/>
    </row>
    <row r="2" spans="1:7" ht="20.100000000000001" customHeight="1" x14ac:dyDescent="0.25">
      <c r="E2" s="14"/>
      <c r="F2" s="2"/>
      <c r="G2" s="25"/>
    </row>
    <row r="3" spans="1:7" ht="20.100000000000001" customHeight="1" x14ac:dyDescent="0.25">
      <c r="A3" s="52" t="s">
        <v>54</v>
      </c>
      <c r="B3" s="52"/>
      <c r="C3" s="52"/>
      <c r="D3" s="52"/>
      <c r="E3" s="52"/>
      <c r="F3" s="2"/>
    </row>
    <row r="4" spans="1:7" ht="20.100000000000001" customHeight="1" x14ac:dyDescent="0.25">
      <c r="D4" s="27" t="s">
        <v>50</v>
      </c>
      <c r="E4" s="28" t="s">
        <v>63</v>
      </c>
      <c r="F4" s="2"/>
    </row>
    <row r="5" spans="1:7" s="3" customFormat="1" ht="20.100000000000001" customHeight="1" x14ac:dyDescent="0.25">
      <c r="A5" s="22"/>
      <c r="B5" s="9"/>
      <c r="C5" s="9"/>
      <c r="D5" s="27" t="s">
        <v>51</v>
      </c>
      <c r="E5" s="28" t="s">
        <v>63</v>
      </c>
    </row>
    <row r="6" spans="1:7" s="3" customFormat="1" ht="20.100000000000001" customHeight="1" x14ac:dyDescent="0.25">
      <c r="A6" s="39" t="s">
        <v>67</v>
      </c>
      <c r="B6" s="9"/>
      <c r="C6" s="9"/>
      <c r="D6" s="27"/>
      <c r="E6" s="28"/>
    </row>
    <row r="7" spans="1:7" ht="20.100000000000001" customHeight="1" x14ac:dyDescent="0.25">
      <c r="E7" s="14"/>
      <c r="F7" s="2"/>
    </row>
    <row r="8" spans="1:7" s="21" customFormat="1" ht="50.4" x14ac:dyDescent="0.25">
      <c r="A8" s="20" t="s">
        <v>0</v>
      </c>
      <c r="B8" s="29" t="s">
        <v>68</v>
      </c>
      <c r="C8" s="29" t="s">
        <v>69</v>
      </c>
      <c r="D8" s="20" t="s">
        <v>1</v>
      </c>
      <c r="E8" s="29" t="s">
        <v>68</v>
      </c>
      <c r="F8" s="29" t="s">
        <v>69</v>
      </c>
    </row>
    <row r="9" spans="1:7" ht="26.4" x14ac:dyDescent="0.25">
      <c r="A9" s="37" t="s">
        <v>2</v>
      </c>
      <c r="B9" s="38">
        <f>SUM(B10:B12)</f>
        <v>0</v>
      </c>
      <c r="C9" s="38">
        <f>SUM(C10:C12)</f>
        <v>0</v>
      </c>
      <c r="D9" s="5" t="s">
        <v>36</v>
      </c>
      <c r="E9" s="10"/>
      <c r="F9" s="10"/>
    </row>
    <row r="10" spans="1:7" ht="20.100000000000001" customHeight="1" x14ac:dyDescent="0.25">
      <c r="A10" s="6" t="s">
        <v>3</v>
      </c>
      <c r="B10" s="11"/>
      <c r="C10" s="16"/>
      <c r="D10" s="6"/>
      <c r="E10" s="13"/>
      <c r="F10" s="13"/>
    </row>
    <row r="11" spans="1:7" ht="20.100000000000001" customHeight="1" x14ac:dyDescent="0.25">
      <c r="A11" s="6" t="s">
        <v>4</v>
      </c>
      <c r="B11" s="11"/>
      <c r="C11" s="11"/>
      <c r="D11" s="37" t="s">
        <v>37</v>
      </c>
      <c r="E11" s="38">
        <f>E12+E15+E17+E20+E22+E26+E28</f>
        <v>0</v>
      </c>
      <c r="F11" s="38">
        <f>F12+F15+F17+F20+F22+F26+F28</f>
        <v>0</v>
      </c>
    </row>
    <row r="12" spans="1:7" ht="20.100000000000001" customHeight="1" x14ac:dyDescent="0.25">
      <c r="A12" s="6" t="s">
        <v>5</v>
      </c>
      <c r="B12" s="11"/>
      <c r="C12" s="11"/>
      <c r="D12" s="40" t="s">
        <v>38</v>
      </c>
      <c r="E12" s="41">
        <f>SUM(E13:E14)</f>
        <v>0</v>
      </c>
      <c r="F12" s="41">
        <f>SUM(F13:F14)</f>
        <v>0</v>
      </c>
    </row>
    <row r="13" spans="1:7" ht="20.100000000000001" customHeight="1" x14ac:dyDescent="0.25">
      <c r="A13" s="37" t="s">
        <v>6</v>
      </c>
      <c r="B13" s="38">
        <f>SUM(B14:B18)</f>
        <v>0</v>
      </c>
      <c r="C13" s="38">
        <f>SUM(C14:C18)</f>
        <v>0</v>
      </c>
      <c r="D13" s="23" t="s">
        <v>58</v>
      </c>
      <c r="E13" s="35"/>
      <c r="F13" s="36"/>
    </row>
    <row r="14" spans="1:7" ht="20.100000000000001" customHeight="1" x14ac:dyDescent="0.25">
      <c r="A14" s="6" t="s">
        <v>7</v>
      </c>
      <c r="B14" s="11"/>
      <c r="C14" s="16"/>
      <c r="D14" s="23" t="s">
        <v>58</v>
      </c>
      <c r="E14" s="36"/>
      <c r="F14" s="36"/>
    </row>
    <row r="15" spans="1:7" ht="20.100000000000001" customHeight="1" x14ac:dyDescent="0.25">
      <c r="A15" s="6" t="s">
        <v>8</v>
      </c>
      <c r="B15" s="11"/>
      <c r="C15" s="11"/>
      <c r="D15" s="40" t="s">
        <v>39</v>
      </c>
      <c r="E15" s="41">
        <f>E16</f>
        <v>0</v>
      </c>
      <c r="F15" s="41">
        <f>F16</f>
        <v>0</v>
      </c>
    </row>
    <row r="16" spans="1:7" ht="20.100000000000001" customHeight="1" x14ac:dyDescent="0.25">
      <c r="A16" s="6" t="s">
        <v>9</v>
      </c>
      <c r="B16" s="11"/>
      <c r="C16" s="11"/>
      <c r="D16" s="23" t="s">
        <v>58</v>
      </c>
      <c r="E16" s="36"/>
      <c r="F16" s="36"/>
    </row>
    <row r="17" spans="1:6" ht="20.100000000000001" customHeight="1" x14ac:dyDescent="0.25">
      <c r="A17" s="6" t="s">
        <v>10</v>
      </c>
      <c r="B17" s="11"/>
      <c r="C17" s="11"/>
      <c r="D17" s="40" t="s">
        <v>40</v>
      </c>
      <c r="E17" s="41">
        <f>SUM(E18:E19)</f>
        <v>0</v>
      </c>
      <c r="F17" s="41">
        <f>SUM(F18:F19)</f>
        <v>0</v>
      </c>
    </row>
    <row r="18" spans="1:6" ht="20.100000000000001" customHeight="1" x14ac:dyDescent="0.25">
      <c r="A18" s="1" t="s">
        <v>55</v>
      </c>
      <c r="B18" s="11"/>
      <c r="C18" s="11"/>
      <c r="D18" s="23" t="s">
        <v>58</v>
      </c>
      <c r="E18" s="36"/>
      <c r="F18" s="36"/>
    </row>
    <row r="19" spans="1:6" ht="20.100000000000001" customHeight="1" x14ac:dyDescent="0.25">
      <c r="A19" s="37" t="s">
        <v>11</v>
      </c>
      <c r="B19" s="38">
        <f>SUM(B20:B25)</f>
        <v>0</v>
      </c>
      <c r="C19" s="38">
        <f>SUM(C20:C25)</f>
        <v>0</v>
      </c>
      <c r="D19" s="23" t="s">
        <v>58</v>
      </c>
      <c r="E19" s="36"/>
      <c r="F19" s="36"/>
    </row>
    <row r="20" spans="1:6" ht="20.100000000000001" customHeight="1" x14ac:dyDescent="0.25">
      <c r="A20" s="6" t="s">
        <v>12</v>
      </c>
      <c r="B20" s="11"/>
      <c r="C20" s="16"/>
      <c r="D20" s="40" t="s">
        <v>41</v>
      </c>
      <c r="E20" s="41">
        <f>E21</f>
        <v>0</v>
      </c>
      <c r="F20" s="41">
        <f>F21</f>
        <v>0</v>
      </c>
    </row>
    <row r="21" spans="1:6" ht="20.100000000000001" customHeight="1" x14ac:dyDescent="0.25">
      <c r="A21" s="6" t="s">
        <v>13</v>
      </c>
      <c r="B21" s="11"/>
      <c r="C21" s="11"/>
      <c r="D21" s="23" t="s">
        <v>58</v>
      </c>
      <c r="E21" s="36"/>
      <c r="F21" s="36"/>
    </row>
    <row r="22" spans="1:6" ht="20.100000000000001" customHeight="1" x14ac:dyDescent="0.25">
      <c r="A22" s="6" t="s">
        <v>14</v>
      </c>
      <c r="B22" s="11"/>
      <c r="C22" s="11"/>
      <c r="D22" s="40" t="s">
        <v>42</v>
      </c>
      <c r="E22" s="41">
        <f>SUM(E23:E25)</f>
        <v>0</v>
      </c>
      <c r="F22" s="41">
        <f>SUM(F23:F25)</f>
        <v>0</v>
      </c>
    </row>
    <row r="23" spans="1:6" ht="20.100000000000001" customHeight="1" x14ac:dyDescent="0.25">
      <c r="A23" s="6" t="s">
        <v>15</v>
      </c>
      <c r="B23" s="11"/>
      <c r="C23" s="11"/>
      <c r="D23" s="23" t="s">
        <v>58</v>
      </c>
      <c r="E23" s="36"/>
      <c r="F23" s="36"/>
    </row>
    <row r="24" spans="1:6" ht="20.100000000000001" customHeight="1" x14ac:dyDescent="0.25">
      <c r="A24" s="6" t="s">
        <v>64</v>
      </c>
      <c r="B24" s="11"/>
      <c r="C24" s="11"/>
      <c r="D24" s="23" t="s">
        <v>58</v>
      </c>
      <c r="E24" s="36"/>
      <c r="F24" s="36"/>
    </row>
    <row r="25" spans="1:6" ht="20.100000000000001" customHeight="1" x14ac:dyDescent="0.25">
      <c r="A25" s="1" t="s">
        <v>55</v>
      </c>
      <c r="B25" s="11"/>
      <c r="C25" s="11"/>
      <c r="D25" s="23" t="s">
        <v>58</v>
      </c>
      <c r="E25" s="36"/>
      <c r="F25" s="36"/>
    </row>
    <row r="26" spans="1:6" ht="20.100000000000001" customHeight="1" x14ac:dyDescent="0.25">
      <c r="A26" s="37" t="s">
        <v>16</v>
      </c>
      <c r="B26" s="38">
        <f>SUM(B27:B28)</f>
        <v>0</v>
      </c>
      <c r="C26" s="38">
        <f>SUM(C27:C28)</f>
        <v>0</v>
      </c>
      <c r="D26" s="40" t="s">
        <v>43</v>
      </c>
      <c r="E26" s="41">
        <f>E27</f>
        <v>0</v>
      </c>
      <c r="F26" s="41">
        <f>F27</f>
        <v>0</v>
      </c>
    </row>
    <row r="27" spans="1:6" ht="20.100000000000001" customHeight="1" x14ac:dyDescent="0.25">
      <c r="A27" s="6" t="s">
        <v>17</v>
      </c>
      <c r="B27" s="11"/>
      <c r="C27" s="16"/>
      <c r="D27" s="23" t="s">
        <v>58</v>
      </c>
      <c r="E27" s="36"/>
      <c r="F27" s="36"/>
    </row>
    <row r="28" spans="1:6" ht="20.100000000000001" customHeight="1" x14ac:dyDescent="0.25">
      <c r="A28" s="6" t="s">
        <v>18</v>
      </c>
      <c r="B28" s="11"/>
      <c r="C28" s="11"/>
      <c r="D28" s="40" t="s">
        <v>52</v>
      </c>
      <c r="E28" s="41">
        <f>E29+E30</f>
        <v>0</v>
      </c>
      <c r="F28" s="41">
        <f>F29+F30</f>
        <v>0</v>
      </c>
    </row>
    <row r="29" spans="1:6" ht="20.100000000000001" customHeight="1" x14ac:dyDescent="0.25">
      <c r="A29" s="37" t="s">
        <v>19</v>
      </c>
      <c r="B29" s="38">
        <f>SUM(B30:B32)</f>
        <v>0</v>
      </c>
      <c r="C29" s="38">
        <f>SUM(C30:C32)</f>
        <v>0</v>
      </c>
      <c r="D29" s="23" t="s">
        <v>58</v>
      </c>
      <c r="E29" s="36"/>
      <c r="F29" s="36"/>
    </row>
    <row r="30" spans="1:6" ht="20.100000000000001" customHeight="1" x14ac:dyDescent="0.25">
      <c r="A30" s="6" t="s">
        <v>20</v>
      </c>
      <c r="B30" s="11"/>
      <c r="C30" s="16"/>
      <c r="D30" s="23" t="s">
        <v>58</v>
      </c>
      <c r="E30" s="36"/>
      <c r="F30" s="36"/>
    </row>
    <row r="31" spans="1:6" ht="20.100000000000001" customHeight="1" x14ac:dyDescent="0.25">
      <c r="A31" s="6" t="s">
        <v>21</v>
      </c>
      <c r="B31" s="11"/>
      <c r="C31" s="11"/>
      <c r="D31" s="4" t="s">
        <v>44</v>
      </c>
      <c r="E31" s="10"/>
      <c r="F31" s="10"/>
    </row>
    <row r="32" spans="1:6" ht="20.100000000000001" customHeight="1" x14ac:dyDescent="0.25">
      <c r="A32" s="6" t="s">
        <v>22</v>
      </c>
      <c r="B32" s="11"/>
      <c r="C32" s="11"/>
      <c r="D32" s="4" t="s">
        <v>45</v>
      </c>
      <c r="E32" s="10"/>
      <c r="F32" s="10"/>
    </row>
    <row r="33" spans="1:6" ht="20.100000000000001" customHeight="1" x14ac:dyDescent="0.25">
      <c r="A33" s="4" t="s">
        <v>23</v>
      </c>
      <c r="B33" s="10"/>
      <c r="C33" s="10"/>
      <c r="D33" s="4" t="s">
        <v>65</v>
      </c>
      <c r="E33" s="10"/>
      <c r="F33" s="10"/>
    </row>
    <row r="34" spans="1:6" ht="20.100000000000001" customHeight="1" x14ac:dyDescent="0.25">
      <c r="A34" s="4" t="s">
        <v>49</v>
      </c>
      <c r="B34" s="10"/>
      <c r="C34" s="10"/>
      <c r="D34" s="6"/>
      <c r="E34" s="11"/>
      <c r="F34" s="11"/>
    </row>
    <row r="35" spans="1:6" ht="20.100000000000001" customHeight="1" x14ac:dyDescent="0.25">
      <c r="A35" s="37" t="s">
        <v>61</v>
      </c>
      <c r="B35" s="38">
        <f>SUM(B36:B40)</f>
        <v>0</v>
      </c>
      <c r="C35" s="38">
        <f>SUM(C36:C40)</f>
        <v>0</v>
      </c>
      <c r="D35" s="4" t="s">
        <v>46</v>
      </c>
      <c r="E35" s="10"/>
      <c r="F35" s="10"/>
    </row>
    <row r="36" spans="1:6" ht="20.100000000000001" customHeight="1" x14ac:dyDescent="0.25">
      <c r="A36" s="24" t="s">
        <v>60</v>
      </c>
      <c r="B36" s="11"/>
      <c r="C36" s="16"/>
      <c r="D36" s="42" t="s">
        <v>57</v>
      </c>
      <c r="E36" s="38">
        <f>SUM(E37:E40)</f>
        <v>0</v>
      </c>
      <c r="F36" s="38">
        <f>SUM(F37:F40)</f>
        <v>0</v>
      </c>
    </row>
    <row r="37" spans="1:6" ht="20.100000000000001" customHeight="1" x14ac:dyDescent="0.25">
      <c r="A37" s="24" t="s">
        <v>60</v>
      </c>
      <c r="B37" s="11"/>
      <c r="C37" s="16"/>
      <c r="D37" s="24" t="s">
        <v>60</v>
      </c>
      <c r="E37" s="10"/>
      <c r="F37" s="10"/>
    </row>
    <row r="38" spans="1:6" ht="20.100000000000001" customHeight="1" x14ac:dyDescent="0.25">
      <c r="A38" s="24" t="s">
        <v>60</v>
      </c>
      <c r="B38" s="11"/>
      <c r="C38" s="16"/>
      <c r="D38" s="24" t="s">
        <v>60</v>
      </c>
      <c r="E38" s="10"/>
      <c r="F38" s="10"/>
    </row>
    <row r="39" spans="1:6" ht="20.100000000000001" customHeight="1" x14ac:dyDescent="0.25">
      <c r="A39" s="24" t="s">
        <v>60</v>
      </c>
      <c r="B39" s="11"/>
      <c r="C39" s="16"/>
      <c r="D39" s="24" t="s">
        <v>60</v>
      </c>
      <c r="E39" s="10"/>
      <c r="F39" s="10"/>
    </row>
    <row r="40" spans="1:6" ht="20.100000000000001" customHeight="1" x14ac:dyDescent="0.25">
      <c r="A40" s="24" t="s">
        <v>60</v>
      </c>
      <c r="B40" s="11"/>
      <c r="C40" s="16"/>
      <c r="D40" s="24" t="s">
        <v>60</v>
      </c>
      <c r="E40" s="10"/>
      <c r="F40" s="10"/>
    </row>
    <row r="41" spans="1:6" ht="20.100000000000001" customHeight="1" x14ac:dyDescent="0.25">
      <c r="A41" s="4" t="s">
        <v>24</v>
      </c>
      <c r="B41" s="10"/>
      <c r="C41" s="10"/>
      <c r="D41" s="4" t="s">
        <v>47</v>
      </c>
      <c r="E41" s="10"/>
      <c r="F41" s="10"/>
    </row>
    <row r="42" spans="1:6" s="3" customFormat="1" ht="20.100000000000001" customHeight="1" x14ac:dyDescent="0.25">
      <c r="A42" s="37" t="s">
        <v>25</v>
      </c>
      <c r="B42" s="38">
        <f>B41+B35+B34+B33+B29+B26+B19+B13+B9</f>
        <v>0</v>
      </c>
      <c r="C42" s="38">
        <f>C41+C35+C34+C33+C29+C26+C19+C13+C9</f>
        <v>0</v>
      </c>
      <c r="D42" s="37" t="s">
        <v>48</v>
      </c>
      <c r="E42" s="38">
        <f>E41+E35+E33+E32+E31+E11+E9+E36</f>
        <v>0</v>
      </c>
      <c r="F42" s="38">
        <f>F41+F35+F33+F32+F31+F11+F9+F36</f>
        <v>0</v>
      </c>
    </row>
    <row r="43" spans="1:6" ht="20.100000000000001" customHeight="1" x14ac:dyDescent="0.25">
      <c r="A43" s="30" t="s">
        <v>26</v>
      </c>
      <c r="B43" s="32"/>
      <c r="C43" s="32"/>
      <c r="D43" s="32"/>
      <c r="E43" s="32"/>
      <c r="F43" s="31"/>
    </row>
    <row r="44" spans="1:6" ht="20.100000000000001" customHeight="1" x14ac:dyDescent="0.25">
      <c r="A44" s="37" t="s">
        <v>27</v>
      </c>
      <c r="B44" s="38">
        <f>B45+B46+B47</f>
        <v>0</v>
      </c>
      <c r="C44" s="38">
        <f>C45+C46+C47</f>
        <v>0</v>
      </c>
      <c r="D44" s="37" t="s">
        <v>32</v>
      </c>
      <c r="E44" s="38">
        <f>SUM(E45:E47)</f>
        <v>0</v>
      </c>
      <c r="F44" s="38">
        <f>SUM(F45:F47)</f>
        <v>0</v>
      </c>
    </row>
    <row r="45" spans="1:6" ht="20.100000000000001" customHeight="1" x14ac:dyDescent="0.25">
      <c r="A45" s="6" t="s">
        <v>28</v>
      </c>
      <c r="B45" s="11"/>
      <c r="C45" s="11"/>
      <c r="D45" s="6" t="s">
        <v>33</v>
      </c>
      <c r="E45" s="11"/>
      <c r="F45" s="11"/>
    </row>
    <row r="46" spans="1:6" ht="20.100000000000001" customHeight="1" x14ac:dyDescent="0.25">
      <c r="A46" s="6" t="s">
        <v>29</v>
      </c>
      <c r="B46" s="11"/>
      <c r="C46" s="11"/>
      <c r="D46" s="6" t="s">
        <v>34</v>
      </c>
      <c r="E46" s="11"/>
      <c r="F46" s="11"/>
    </row>
    <row r="47" spans="1:6" ht="20.100000000000001" customHeight="1" x14ac:dyDescent="0.25">
      <c r="A47" s="6" t="s">
        <v>30</v>
      </c>
      <c r="B47" s="11"/>
      <c r="C47" s="11"/>
      <c r="D47" s="6" t="s">
        <v>35</v>
      </c>
      <c r="E47" s="11"/>
      <c r="F47" s="11"/>
    </row>
    <row r="48" spans="1:6" s="3" customFormat="1" ht="20.100000000000001" customHeight="1" x14ac:dyDescent="0.25">
      <c r="A48" s="37" t="s">
        <v>31</v>
      </c>
      <c r="B48" s="38">
        <f>B44+B42</f>
        <v>0</v>
      </c>
      <c r="C48" s="38">
        <f>C44+C42</f>
        <v>0</v>
      </c>
      <c r="D48" s="37" t="s">
        <v>31</v>
      </c>
      <c r="E48" s="38">
        <f>E44+E42</f>
        <v>0</v>
      </c>
      <c r="F48" s="38">
        <f>F44+F42</f>
        <v>0</v>
      </c>
    </row>
    <row r="49" spans="1:6" ht="20.100000000000001" customHeight="1" x14ac:dyDescent="0.25">
      <c r="A49" s="33"/>
      <c r="D49" s="33" t="s">
        <v>66</v>
      </c>
      <c r="F49" s="2"/>
    </row>
    <row r="50" spans="1:6" ht="20.100000000000001" customHeight="1" x14ac:dyDescent="0.25">
      <c r="A50" s="33"/>
      <c r="F50" s="2"/>
    </row>
    <row r="51" spans="1:6" ht="20.100000000000001" customHeight="1" x14ac:dyDescent="0.25">
      <c r="A51" s="3"/>
      <c r="B51" s="3"/>
      <c r="C51" s="15"/>
      <c r="D51" s="17" t="s">
        <v>56</v>
      </c>
      <c r="E51" s="18">
        <f>E42-B42</f>
        <v>0</v>
      </c>
      <c r="F51" s="19">
        <f>F42-C42</f>
        <v>0</v>
      </c>
    </row>
    <row r="52" spans="1:6" ht="20.100000000000001" customHeight="1" x14ac:dyDescent="0.25">
      <c r="B52" s="34"/>
      <c r="C52" s="12"/>
    </row>
    <row r="53" spans="1:6" ht="20.100000000000001" customHeight="1" x14ac:dyDescent="0.25">
      <c r="A53" s="43" t="s">
        <v>59</v>
      </c>
      <c r="B53" s="44"/>
      <c r="C53" s="44"/>
      <c r="D53" s="44"/>
      <c r="E53" s="44"/>
      <c r="F53" s="45"/>
    </row>
    <row r="54" spans="1:6" ht="20.100000000000001" customHeight="1" x14ac:dyDescent="0.25">
      <c r="A54" s="46"/>
      <c r="B54" s="47"/>
      <c r="C54" s="47"/>
      <c r="D54" s="47"/>
      <c r="E54" s="47"/>
      <c r="F54" s="48"/>
    </row>
    <row r="55" spans="1:6" ht="20.100000000000001" customHeight="1" x14ac:dyDescent="0.25">
      <c r="A55" s="46"/>
      <c r="B55" s="47"/>
      <c r="C55" s="47"/>
      <c r="D55" s="47"/>
      <c r="E55" s="47"/>
      <c r="F55" s="48"/>
    </row>
    <row r="56" spans="1:6" ht="20.100000000000001" customHeight="1" x14ac:dyDescent="0.25">
      <c r="A56" s="46"/>
      <c r="B56" s="47"/>
      <c r="C56" s="47"/>
      <c r="D56" s="47"/>
      <c r="E56" s="47"/>
      <c r="F56" s="48"/>
    </row>
    <row r="57" spans="1:6" ht="20.100000000000001" customHeight="1" x14ac:dyDescent="0.25">
      <c r="A57" s="49"/>
      <c r="B57" s="50"/>
      <c r="C57" s="50"/>
      <c r="D57" s="50"/>
      <c r="E57" s="50"/>
      <c r="F57" s="51"/>
    </row>
    <row r="58" spans="1:6" ht="20.100000000000001" customHeight="1" x14ac:dyDescent="0.25">
      <c r="F58" s="2"/>
    </row>
    <row r="59" spans="1:6" ht="20.100000000000001" customHeight="1" x14ac:dyDescent="0.25">
      <c r="F59" s="2"/>
    </row>
    <row r="60" spans="1:6" ht="20.100000000000001" customHeight="1" x14ac:dyDescent="0.25">
      <c r="F60" s="2"/>
    </row>
    <row r="61" spans="1:6" ht="20.100000000000001" customHeight="1" x14ac:dyDescent="0.25">
      <c r="F61" s="2"/>
    </row>
    <row r="62" spans="1:6" ht="20.100000000000001" customHeight="1" x14ac:dyDescent="0.25">
      <c r="F62" s="2"/>
    </row>
    <row r="63" spans="1:6" ht="20.100000000000001" customHeight="1" x14ac:dyDescent="0.25">
      <c r="F63" s="2"/>
    </row>
    <row r="64" spans="1:6" ht="20.100000000000001" customHeight="1" x14ac:dyDescent="0.25">
      <c r="F64" s="2"/>
    </row>
    <row r="65" spans="6:6" ht="20.100000000000001" customHeight="1" x14ac:dyDescent="0.25">
      <c r="F65" s="2"/>
    </row>
    <row r="66" spans="6:6" ht="20.100000000000001" customHeight="1" x14ac:dyDescent="0.25">
      <c r="F66" s="2"/>
    </row>
    <row r="67" spans="6:6" ht="20.100000000000001" customHeight="1" x14ac:dyDescent="0.25">
      <c r="F67" s="2"/>
    </row>
    <row r="68" spans="6:6" ht="20.100000000000001" customHeight="1" x14ac:dyDescent="0.25">
      <c r="F68" s="2"/>
    </row>
    <row r="69" spans="6:6" ht="20.100000000000001" customHeight="1" x14ac:dyDescent="0.25">
      <c r="F69" s="2"/>
    </row>
    <row r="70" spans="6:6" ht="20.100000000000001" customHeight="1" x14ac:dyDescent="0.25">
      <c r="F70" s="2"/>
    </row>
    <row r="71" spans="6:6" ht="20.100000000000001" customHeight="1" x14ac:dyDescent="0.25">
      <c r="F71" s="2"/>
    </row>
    <row r="72" spans="6:6" ht="20.100000000000001" customHeight="1" x14ac:dyDescent="0.25">
      <c r="F72" s="2"/>
    </row>
    <row r="73" spans="6:6" ht="20.100000000000001" customHeight="1" x14ac:dyDescent="0.25">
      <c r="F73" s="2"/>
    </row>
    <row r="74" spans="6:6" ht="20.100000000000001" customHeight="1" x14ac:dyDescent="0.25">
      <c r="F74" s="2"/>
    </row>
    <row r="75" spans="6:6" ht="20.100000000000001" customHeight="1" x14ac:dyDescent="0.25">
      <c r="F75" s="2"/>
    </row>
    <row r="76" spans="6:6" ht="20.100000000000001" customHeight="1" x14ac:dyDescent="0.25">
      <c r="F76" s="2"/>
    </row>
    <row r="77" spans="6:6" ht="20.100000000000001" customHeight="1" x14ac:dyDescent="0.25">
      <c r="F77" s="2"/>
    </row>
    <row r="78" spans="6:6" ht="20.100000000000001" customHeight="1" x14ac:dyDescent="0.25">
      <c r="F78" s="2"/>
    </row>
    <row r="79" spans="6:6" ht="20.100000000000001" customHeight="1" x14ac:dyDescent="0.25">
      <c r="F79" s="2"/>
    </row>
    <row r="80" spans="6:6" ht="20.100000000000001" customHeight="1" x14ac:dyDescent="0.25">
      <c r="F80" s="2"/>
    </row>
    <row r="81" spans="6:6" ht="20.100000000000001" customHeight="1" x14ac:dyDescent="0.25">
      <c r="F81" s="2"/>
    </row>
    <row r="82" spans="6:6" ht="20.100000000000001" customHeight="1" x14ac:dyDescent="0.25">
      <c r="F82" s="2"/>
    </row>
    <row r="83" spans="6:6" ht="20.100000000000001" customHeight="1" x14ac:dyDescent="0.25">
      <c r="F83" s="2"/>
    </row>
    <row r="84" spans="6:6" ht="20.100000000000001" customHeight="1" x14ac:dyDescent="0.25">
      <c r="F84" s="2"/>
    </row>
    <row r="85" spans="6:6" ht="20.100000000000001" customHeight="1" x14ac:dyDescent="0.25">
      <c r="F85" s="2"/>
    </row>
    <row r="86" spans="6:6" ht="20.100000000000001" customHeight="1" x14ac:dyDescent="0.25">
      <c r="F86" s="2"/>
    </row>
    <row r="87" spans="6:6" ht="20.100000000000001" customHeight="1" x14ac:dyDescent="0.25">
      <c r="F87" s="2"/>
    </row>
    <row r="88" spans="6:6" ht="20.100000000000001" customHeight="1" x14ac:dyDescent="0.25">
      <c r="F88" s="2"/>
    </row>
    <row r="89" spans="6:6" ht="20.100000000000001" customHeight="1" x14ac:dyDescent="0.25">
      <c r="F89" s="2"/>
    </row>
    <row r="90" spans="6:6" ht="20.100000000000001" customHeight="1" x14ac:dyDescent="0.25">
      <c r="F90" s="2"/>
    </row>
    <row r="91" spans="6:6" ht="20.100000000000001" customHeight="1" x14ac:dyDescent="0.25">
      <c r="F91" s="2"/>
    </row>
    <row r="92" spans="6:6" ht="20.100000000000001" customHeight="1" x14ac:dyDescent="0.25">
      <c r="F92" s="2"/>
    </row>
    <row r="93" spans="6:6" ht="20.100000000000001" customHeight="1" x14ac:dyDescent="0.25">
      <c r="F93" s="2"/>
    </row>
    <row r="94" spans="6:6" ht="20.100000000000001" customHeight="1" x14ac:dyDescent="0.25">
      <c r="F94" s="2"/>
    </row>
    <row r="95" spans="6:6" ht="20.100000000000001" customHeight="1" x14ac:dyDescent="0.25">
      <c r="F95" s="2"/>
    </row>
    <row r="96" spans="6:6" ht="20.100000000000001" customHeight="1" x14ac:dyDescent="0.25">
      <c r="F96" s="2"/>
    </row>
    <row r="97" spans="6:6" ht="20.100000000000001" customHeight="1" x14ac:dyDescent="0.25">
      <c r="F97" s="2"/>
    </row>
    <row r="98" spans="6:6" ht="20.100000000000001" customHeight="1" x14ac:dyDescent="0.25">
      <c r="F98" s="2"/>
    </row>
    <row r="99" spans="6:6" ht="20.100000000000001" customHeight="1" x14ac:dyDescent="0.25">
      <c r="F99" s="2"/>
    </row>
    <row r="100" spans="6:6" ht="20.100000000000001" customHeight="1" x14ac:dyDescent="0.25">
      <c r="F100" s="2"/>
    </row>
    <row r="101" spans="6:6" ht="20.100000000000001" customHeight="1" x14ac:dyDescent="0.25">
      <c r="F101" s="2"/>
    </row>
    <row r="102" spans="6:6" ht="20.100000000000001" customHeight="1" x14ac:dyDescent="0.25">
      <c r="F102" s="2"/>
    </row>
    <row r="103" spans="6:6" ht="20.100000000000001" customHeight="1" x14ac:dyDescent="0.25">
      <c r="F103" s="2"/>
    </row>
    <row r="104" spans="6:6" ht="20.100000000000001" customHeight="1" x14ac:dyDescent="0.25">
      <c r="F104" s="2"/>
    </row>
    <row r="105" spans="6:6" ht="20.100000000000001" customHeight="1" x14ac:dyDescent="0.25">
      <c r="F105" s="2"/>
    </row>
    <row r="106" spans="6:6" ht="20.100000000000001" customHeight="1" x14ac:dyDescent="0.25">
      <c r="F106" s="2"/>
    </row>
    <row r="107" spans="6:6" ht="20.100000000000001" customHeight="1" x14ac:dyDescent="0.25">
      <c r="F107" s="2"/>
    </row>
    <row r="108" spans="6:6" ht="20.100000000000001" customHeight="1" x14ac:dyDescent="0.25">
      <c r="F108" s="2"/>
    </row>
    <row r="109" spans="6:6" ht="20.100000000000001" customHeight="1" x14ac:dyDescent="0.25">
      <c r="F109" s="2"/>
    </row>
    <row r="110" spans="6:6" ht="20.100000000000001" customHeight="1" x14ac:dyDescent="0.25">
      <c r="F110" s="2"/>
    </row>
    <row r="111" spans="6:6" ht="20.100000000000001" customHeight="1" x14ac:dyDescent="0.25">
      <c r="F111" s="2"/>
    </row>
    <row r="112" spans="6:6" ht="20.100000000000001" customHeight="1" x14ac:dyDescent="0.25">
      <c r="F112" s="2"/>
    </row>
    <row r="113" spans="6:6" ht="20.100000000000001" customHeight="1" x14ac:dyDescent="0.25">
      <c r="F113" s="2"/>
    </row>
    <row r="114" spans="6:6" ht="20.100000000000001" customHeight="1" x14ac:dyDescent="0.25">
      <c r="F114" s="2"/>
    </row>
    <row r="115" spans="6:6" ht="20.100000000000001" customHeight="1" x14ac:dyDescent="0.25">
      <c r="F115" s="2"/>
    </row>
    <row r="116" spans="6:6" ht="20.100000000000001" customHeight="1" x14ac:dyDescent="0.25">
      <c r="F116" s="2"/>
    </row>
    <row r="117" spans="6:6" ht="20.100000000000001" customHeight="1" x14ac:dyDescent="0.25">
      <c r="F117" s="2"/>
    </row>
    <row r="118" spans="6:6" ht="20.100000000000001" customHeight="1" x14ac:dyDescent="0.25">
      <c r="F118" s="2"/>
    </row>
    <row r="119" spans="6:6" ht="20.100000000000001" customHeight="1" x14ac:dyDescent="0.25">
      <c r="F119" s="2"/>
    </row>
    <row r="120" spans="6:6" ht="20.100000000000001" customHeight="1" x14ac:dyDescent="0.25">
      <c r="F120" s="2"/>
    </row>
    <row r="121" spans="6:6" ht="20.100000000000001" customHeight="1" x14ac:dyDescent="0.25">
      <c r="F121" s="2"/>
    </row>
    <row r="122" spans="6:6" ht="20.100000000000001" customHeight="1" x14ac:dyDescent="0.25">
      <c r="F122" s="2"/>
    </row>
    <row r="123" spans="6:6" ht="20.100000000000001" customHeight="1" x14ac:dyDescent="0.25">
      <c r="F123" s="2"/>
    </row>
    <row r="124" spans="6:6" ht="20.100000000000001" customHeight="1" x14ac:dyDescent="0.25">
      <c r="F124" s="2"/>
    </row>
    <row r="125" spans="6:6" ht="20.100000000000001" customHeight="1" x14ac:dyDescent="0.25">
      <c r="F125" s="2"/>
    </row>
    <row r="126" spans="6:6" ht="20.100000000000001" customHeight="1" x14ac:dyDescent="0.25">
      <c r="F126" s="2"/>
    </row>
    <row r="127" spans="6:6" ht="20.100000000000001" customHeight="1" x14ac:dyDescent="0.25">
      <c r="F127" s="2"/>
    </row>
    <row r="128" spans="6:6" ht="20.100000000000001" customHeight="1" x14ac:dyDescent="0.25">
      <c r="F128" s="2"/>
    </row>
    <row r="129" spans="6:6" ht="20.100000000000001" customHeight="1" x14ac:dyDescent="0.25">
      <c r="F129" s="2"/>
    </row>
    <row r="130" spans="6:6" ht="20.100000000000001" customHeight="1" x14ac:dyDescent="0.25">
      <c r="F130" s="2"/>
    </row>
    <row r="131" spans="6:6" ht="20.100000000000001" customHeight="1" x14ac:dyDescent="0.25">
      <c r="F131" s="2"/>
    </row>
    <row r="132" spans="6:6" ht="20.100000000000001" customHeight="1" x14ac:dyDescent="0.25">
      <c r="F132" s="2"/>
    </row>
    <row r="133" spans="6:6" ht="20.100000000000001" customHeight="1" x14ac:dyDescent="0.25">
      <c r="F133" s="2"/>
    </row>
    <row r="134" spans="6:6" ht="20.100000000000001" customHeight="1" x14ac:dyDescent="0.25">
      <c r="F134" s="2"/>
    </row>
    <row r="135" spans="6:6" ht="20.100000000000001" customHeight="1" x14ac:dyDescent="0.25">
      <c r="F135" s="2"/>
    </row>
    <row r="136" spans="6:6" ht="20.100000000000001" customHeight="1" x14ac:dyDescent="0.25">
      <c r="F136" s="2"/>
    </row>
    <row r="137" spans="6:6" ht="20.100000000000001" customHeight="1" x14ac:dyDescent="0.25">
      <c r="F137" s="2"/>
    </row>
    <row r="138" spans="6:6" ht="20.100000000000001" customHeight="1" x14ac:dyDescent="0.25">
      <c r="F138" s="2"/>
    </row>
    <row r="139" spans="6:6" ht="20.100000000000001" customHeight="1" x14ac:dyDescent="0.25">
      <c r="F139" s="2"/>
    </row>
    <row r="140" spans="6:6" ht="20.100000000000001" customHeight="1" x14ac:dyDescent="0.25">
      <c r="F140" s="2"/>
    </row>
    <row r="141" spans="6:6" ht="20.100000000000001" customHeight="1" x14ac:dyDescent="0.25">
      <c r="F141" s="2"/>
    </row>
    <row r="142" spans="6:6" ht="20.100000000000001" customHeight="1" x14ac:dyDescent="0.25">
      <c r="F142" s="2"/>
    </row>
    <row r="143" spans="6:6" ht="20.100000000000001" customHeight="1" x14ac:dyDescent="0.25">
      <c r="F143" s="2"/>
    </row>
    <row r="144" spans="6:6" ht="20.100000000000001" customHeight="1" x14ac:dyDescent="0.25">
      <c r="F144" s="2"/>
    </row>
    <row r="145" spans="6:6" ht="20.100000000000001" customHeight="1" x14ac:dyDescent="0.25">
      <c r="F145" s="2"/>
    </row>
    <row r="146" spans="6:6" ht="20.100000000000001" customHeight="1" x14ac:dyDescent="0.25">
      <c r="F146" s="2"/>
    </row>
    <row r="147" spans="6:6" ht="20.100000000000001" customHeight="1" x14ac:dyDescent="0.25">
      <c r="F147" s="2"/>
    </row>
    <row r="148" spans="6:6" ht="20.100000000000001" customHeight="1" x14ac:dyDescent="0.25">
      <c r="F148" s="2"/>
    </row>
    <row r="149" spans="6:6" ht="20.100000000000001" customHeight="1" x14ac:dyDescent="0.25">
      <c r="F149" s="2"/>
    </row>
    <row r="150" spans="6:6" ht="20.100000000000001" customHeight="1" x14ac:dyDescent="0.25">
      <c r="F150" s="2"/>
    </row>
    <row r="151" spans="6:6" ht="20.100000000000001" customHeight="1" x14ac:dyDescent="0.25">
      <c r="F151" s="2"/>
    </row>
    <row r="152" spans="6:6" ht="20.100000000000001" customHeight="1" x14ac:dyDescent="0.25">
      <c r="F152" s="2"/>
    </row>
    <row r="153" spans="6:6" ht="20.100000000000001" customHeight="1" x14ac:dyDescent="0.25">
      <c r="F153" s="2"/>
    </row>
    <row r="154" spans="6:6" ht="20.100000000000001" customHeight="1" x14ac:dyDescent="0.25">
      <c r="F154" s="2"/>
    </row>
    <row r="155" spans="6:6" ht="20.100000000000001" customHeight="1" x14ac:dyDescent="0.25">
      <c r="F155" s="2"/>
    </row>
    <row r="156" spans="6:6" ht="20.100000000000001" customHeight="1" x14ac:dyDescent="0.25">
      <c r="F156" s="2"/>
    </row>
    <row r="157" spans="6:6" ht="20.100000000000001" customHeight="1" x14ac:dyDescent="0.25">
      <c r="F157" s="2"/>
    </row>
    <row r="158" spans="6:6" ht="20.100000000000001" customHeight="1" x14ac:dyDescent="0.25">
      <c r="F158" s="2"/>
    </row>
    <row r="159" spans="6:6" ht="20.100000000000001" customHeight="1" x14ac:dyDescent="0.25">
      <c r="F159" s="2"/>
    </row>
    <row r="160" spans="6:6" ht="20.100000000000001" customHeight="1" x14ac:dyDescent="0.25">
      <c r="F160" s="2"/>
    </row>
    <row r="161" spans="6:6" ht="20.100000000000001" customHeight="1" x14ac:dyDescent="0.25">
      <c r="F161" s="2"/>
    </row>
    <row r="162" spans="6:6" ht="20.100000000000001" customHeight="1" x14ac:dyDescent="0.25">
      <c r="F162" s="2"/>
    </row>
    <row r="163" spans="6:6" ht="20.100000000000001" customHeight="1" x14ac:dyDescent="0.25">
      <c r="F163" s="2"/>
    </row>
    <row r="164" spans="6:6" ht="20.100000000000001" customHeight="1" x14ac:dyDescent="0.25">
      <c r="F164" s="2"/>
    </row>
    <row r="165" spans="6:6" ht="20.100000000000001" customHeight="1" x14ac:dyDescent="0.25">
      <c r="F165" s="2"/>
    </row>
    <row r="166" spans="6:6" ht="20.100000000000001" customHeight="1" x14ac:dyDescent="0.25">
      <c r="F166" s="2"/>
    </row>
    <row r="167" spans="6:6" ht="20.100000000000001" customHeight="1" x14ac:dyDescent="0.25">
      <c r="F167" s="2"/>
    </row>
    <row r="168" spans="6:6" ht="20.100000000000001" customHeight="1" x14ac:dyDescent="0.25">
      <c r="F168" s="2"/>
    </row>
    <row r="169" spans="6:6" ht="20.100000000000001" customHeight="1" x14ac:dyDescent="0.25">
      <c r="F169" s="2"/>
    </row>
    <row r="170" spans="6:6" ht="20.100000000000001" customHeight="1" x14ac:dyDescent="0.25">
      <c r="F170" s="2"/>
    </row>
    <row r="171" spans="6:6" ht="20.100000000000001" customHeight="1" x14ac:dyDescent="0.25">
      <c r="F171" s="2"/>
    </row>
    <row r="172" spans="6:6" ht="20.100000000000001" customHeight="1" x14ac:dyDescent="0.25">
      <c r="F172" s="2"/>
    </row>
    <row r="173" spans="6:6" ht="20.100000000000001" customHeight="1" x14ac:dyDescent="0.25">
      <c r="F173" s="2"/>
    </row>
    <row r="174" spans="6:6" ht="20.100000000000001" customHeight="1" x14ac:dyDescent="0.25">
      <c r="F174" s="2"/>
    </row>
    <row r="175" spans="6:6" ht="20.100000000000001" customHeight="1" x14ac:dyDescent="0.25">
      <c r="F175" s="2"/>
    </row>
    <row r="176" spans="6:6" ht="20.100000000000001" customHeight="1" x14ac:dyDescent="0.25">
      <c r="F176" s="2"/>
    </row>
    <row r="177" spans="6:6" ht="20.100000000000001" customHeight="1" x14ac:dyDescent="0.25">
      <c r="F177" s="2"/>
    </row>
    <row r="178" spans="6:6" ht="20.100000000000001" customHeight="1" x14ac:dyDescent="0.25">
      <c r="F178" s="2"/>
    </row>
    <row r="179" spans="6:6" ht="20.100000000000001" customHeight="1" x14ac:dyDescent="0.25">
      <c r="F179" s="2"/>
    </row>
    <row r="180" spans="6:6" ht="20.100000000000001" customHeight="1" x14ac:dyDescent="0.25">
      <c r="F180" s="2"/>
    </row>
    <row r="181" spans="6:6" ht="20.100000000000001" customHeight="1" x14ac:dyDescent="0.25">
      <c r="F181" s="2"/>
    </row>
    <row r="182" spans="6:6" ht="20.100000000000001" customHeight="1" x14ac:dyDescent="0.25">
      <c r="F182" s="2"/>
    </row>
    <row r="183" spans="6:6" ht="20.100000000000001" customHeight="1" x14ac:dyDescent="0.25">
      <c r="F183" s="2"/>
    </row>
    <row r="184" spans="6:6" ht="20.100000000000001" customHeight="1" x14ac:dyDescent="0.25">
      <c r="F184" s="2"/>
    </row>
    <row r="185" spans="6:6" ht="20.100000000000001" customHeight="1" x14ac:dyDescent="0.25">
      <c r="F185" s="2"/>
    </row>
    <row r="186" spans="6:6" ht="20.100000000000001" customHeight="1" x14ac:dyDescent="0.25">
      <c r="F186" s="2"/>
    </row>
    <row r="187" spans="6:6" ht="20.100000000000001" customHeight="1" x14ac:dyDescent="0.25">
      <c r="F187" s="2"/>
    </row>
    <row r="188" spans="6:6" ht="20.100000000000001" customHeight="1" x14ac:dyDescent="0.25">
      <c r="F188" s="2"/>
    </row>
    <row r="189" spans="6:6" ht="20.100000000000001" customHeight="1" x14ac:dyDescent="0.25">
      <c r="F189" s="2"/>
    </row>
    <row r="190" spans="6:6" ht="20.100000000000001" customHeight="1" x14ac:dyDescent="0.25">
      <c r="F190" s="2"/>
    </row>
    <row r="191" spans="6:6" ht="20.100000000000001" customHeight="1" x14ac:dyDescent="0.25">
      <c r="F191" s="2"/>
    </row>
    <row r="192" spans="6:6" ht="20.100000000000001" customHeight="1" x14ac:dyDescent="0.25">
      <c r="F192" s="2"/>
    </row>
    <row r="193" spans="6:6" ht="20.100000000000001" customHeight="1" x14ac:dyDescent="0.25">
      <c r="F193" s="2"/>
    </row>
    <row r="194" spans="6:6" ht="20.100000000000001" customHeight="1" x14ac:dyDescent="0.25">
      <c r="F194" s="2"/>
    </row>
    <row r="195" spans="6:6" ht="20.100000000000001" customHeight="1" x14ac:dyDescent="0.25">
      <c r="F195" s="2"/>
    </row>
    <row r="196" spans="6:6" ht="20.100000000000001" customHeight="1" x14ac:dyDescent="0.25">
      <c r="F196" s="2"/>
    </row>
    <row r="197" spans="6:6" ht="20.100000000000001" customHeight="1" x14ac:dyDescent="0.25">
      <c r="F197" s="2"/>
    </row>
    <row r="198" spans="6:6" ht="20.100000000000001" customHeight="1" x14ac:dyDescent="0.25">
      <c r="F198" s="2"/>
    </row>
    <row r="199" spans="6:6" ht="20.100000000000001" customHeight="1" x14ac:dyDescent="0.25">
      <c r="F199" s="2"/>
    </row>
    <row r="200" spans="6:6" ht="20.100000000000001" customHeight="1" x14ac:dyDescent="0.25">
      <c r="F200" s="2"/>
    </row>
    <row r="201" spans="6:6" ht="20.100000000000001" customHeight="1" x14ac:dyDescent="0.25">
      <c r="F201" s="2"/>
    </row>
    <row r="202" spans="6:6" ht="20.100000000000001" customHeight="1" x14ac:dyDescent="0.25">
      <c r="F202" s="2"/>
    </row>
    <row r="203" spans="6:6" ht="20.100000000000001" customHeight="1" x14ac:dyDescent="0.25">
      <c r="F203" s="2"/>
    </row>
    <row r="204" spans="6:6" ht="20.100000000000001" customHeight="1" x14ac:dyDescent="0.25">
      <c r="F204" s="2"/>
    </row>
    <row r="205" spans="6:6" ht="20.100000000000001" customHeight="1" x14ac:dyDescent="0.25">
      <c r="F205" s="2"/>
    </row>
    <row r="206" spans="6:6" ht="20.100000000000001" customHeight="1" x14ac:dyDescent="0.25">
      <c r="F206" s="2"/>
    </row>
    <row r="207" spans="6:6" ht="20.100000000000001" customHeight="1" x14ac:dyDescent="0.25">
      <c r="F207" s="2"/>
    </row>
    <row r="208" spans="6:6" ht="20.100000000000001" customHeight="1" x14ac:dyDescent="0.25">
      <c r="F208" s="2"/>
    </row>
    <row r="209" spans="6:6" ht="20.100000000000001" customHeight="1" x14ac:dyDescent="0.25">
      <c r="F209" s="2"/>
    </row>
    <row r="210" spans="6:6" ht="20.100000000000001" customHeight="1" x14ac:dyDescent="0.25">
      <c r="F210" s="2"/>
    </row>
    <row r="211" spans="6:6" ht="20.100000000000001" customHeight="1" x14ac:dyDescent="0.25">
      <c r="F211" s="2"/>
    </row>
    <row r="212" spans="6:6" ht="20.100000000000001" customHeight="1" x14ac:dyDescent="0.25">
      <c r="F212" s="2"/>
    </row>
    <row r="213" spans="6:6" ht="20.100000000000001" customHeight="1" x14ac:dyDescent="0.25">
      <c r="F213" s="2"/>
    </row>
    <row r="214" spans="6:6" ht="20.100000000000001" customHeight="1" x14ac:dyDescent="0.25">
      <c r="F214" s="2"/>
    </row>
    <row r="215" spans="6:6" ht="20.100000000000001" customHeight="1" x14ac:dyDescent="0.25">
      <c r="F215" s="2"/>
    </row>
    <row r="216" spans="6:6" ht="20.100000000000001" customHeight="1" x14ac:dyDescent="0.25">
      <c r="F216" s="2"/>
    </row>
    <row r="217" spans="6:6" ht="20.100000000000001" customHeight="1" x14ac:dyDescent="0.25">
      <c r="F217" s="2"/>
    </row>
    <row r="218" spans="6:6" ht="20.100000000000001" customHeight="1" x14ac:dyDescent="0.25">
      <c r="F218" s="2"/>
    </row>
    <row r="219" spans="6:6" ht="20.100000000000001" customHeight="1" x14ac:dyDescent="0.25">
      <c r="F219" s="2"/>
    </row>
    <row r="220" spans="6:6" ht="20.100000000000001" customHeight="1" x14ac:dyDescent="0.25">
      <c r="F220" s="2"/>
    </row>
    <row r="221" spans="6:6" ht="20.100000000000001" customHeight="1" x14ac:dyDescent="0.25">
      <c r="F221" s="2"/>
    </row>
    <row r="222" spans="6:6" ht="20.100000000000001" customHeight="1" x14ac:dyDescent="0.25">
      <c r="F222" s="2"/>
    </row>
    <row r="223" spans="6:6" ht="20.100000000000001" customHeight="1" x14ac:dyDescent="0.25">
      <c r="F223" s="2"/>
    </row>
    <row r="224" spans="6:6" ht="20.100000000000001" customHeight="1" x14ac:dyDescent="0.25">
      <c r="F224" s="2"/>
    </row>
    <row r="225" spans="6:6" ht="20.100000000000001" customHeight="1" x14ac:dyDescent="0.25">
      <c r="F225" s="2"/>
    </row>
    <row r="226" spans="6:6" ht="20.100000000000001" customHeight="1" x14ac:dyDescent="0.25">
      <c r="F226" s="2"/>
    </row>
    <row r="227" spans="6:6" ht="20.100000000000001" customHeight="1" x14ac:dyDescent="0.25">
      <c r="F227" s="2"/>
    </row>
    <row r="228" spans="6:6" ht="20.100000000000001" customHeight="1" x14ac:dyDescent="0.25">
      <c r="F228" s="2"/>
    </row>
    <row r="229" spans="6:6" ht="20.100000000000001" customHeight="1" x14ac:dyDescent="0.25">
      <c r="F229" s="2"/>
    </row>
    <row r="230" spans="6:6" ht="20.100000000000001" customHeight="1" x14ac:dyDescent="0.25">
      <c r="F230" s="2"/>
    </row>
    <row r="231" spans="6:6" ht="20.100000000000001" customHeight="1" x14ac:dyDescent="0.25">
      <c r="F231" s="2"/>
    </row>
    <row r="232" spans="6:6" ht="20.100000000000001" customHeight="1" x14ac:dyDescent="0.25">
      <c r="F232" s="2"/>
    </row>
    <row r="233" spans="6:6" ht="20.100000000000001" customHeight="1" x14ac:dyDescent="0.25">
      <c r="F233" s="2"/>
    </row>
    <row r="234" spans="6:6" ht="20.100000000000001" customHeight="1" x14ac:dyDescent="0.25">
      <c r="F234" s="2"/>
    </row>
    <row r="235" spans="6:6" ht="20.100000000000001" customHeight="1" x14ac:dyDescent="0.25">
      <c r="F235" s="2"/>
    </row>
    <row r="236" spans="6:6" ht="20.100000000000001" customHeight="1" x14ac:dyDescent="0.25">
      <c r="F236" s="2"/>
    </row>
    <row r="237" spans="6:6" ht="20.100000000000001" customHeight="1" x14ac:dyDescent="0.25">
      <c r="F237" s="2"/>
    </row>
    <row r="238" spans="6:6" ht="20.100000000000001" customHeight="1" x14ac:dyDescent="0.25">
      <c r="F238" s="2"/>
    </row>
    <row r="239" spans="6:6" ht="20.100000000000001" customHeight="1" x14ac:dyDescent="0.25">
      <c r="F239" s="2"/>
    </row>
    <row r="240" spans="6:6" ht="20.100000000000001" customHeight="1" x14ac:dyDescent="0.25">
      <c r="F240" s="2"/>
    </row>
    <row r="241" spans="6:6" ht="20.100000000000001" customHeight="1" x14ac:dyDescent="0.25">
      <c r="F241" s="2"/>
    </row>
    <row r="242" spans="6:6" ht="20.100000000000001" customHeight="1" x14ac:dyDescent="0.25">
      <c r="F242" s="2"/>
    </row>
    <row r="243" spans="6:6" ht="20.100000000000001" customHeight="1" x14ac:dyDescent="0.25">
      <c r="F243" s="2"/>
    </row>
    <row r="244" spans="6:6" ht="20.100000000000001" customHeight="1" x14ac:dyDescent="0.25">
      <c r="F244" s="2"/>
    </row>
    <row r="245" spans="6:6" ht="20.100000000000001" customHeight="1" x14ac:dyDescent="0.25">
      <c r="F245" s="2"/>
    </row>
    <row r="246" spans="6:6" ht="20.100000000000001" customHeight="1" x14ac:dyDescent="0.25">
      <c r="F246" s="2"/>
    </row>
    <row r="247" spans="6:6" ht="20.100000000000001" customHeight="1" x14ac:dyDescent="0.25">
      <c r="F247" s="2"/>
    </row>
    <row r="248" spans="6:6" ht="20.100000000000001" customHeight="1" x14ac:dyDescent="0.25">
      <c r="F248" s="2"/>
    </row>
    <row r="249" spans="6:6" ht="20.100000000000001" customHeight="1" x14ac:dyDescent="0.25">
      <c r="F249" s="2"/>
    </row>
    <row r="250" spans="6:6" ht="20.100000000000001" customHeight="1" x14ac:dyDescent="0.25">
      <c r="F250" s="2"/>
    </row>
    <row r="251" spans="6:6" ht="20.100000000000001" customHeight="1" x14ac:dyDescent="0.25">
      <c r="F251" s="2"/>
    </row>
    <row r="252" spans="6:6" ht="20.100000000000001" customHeight="1" x14ac:dyDescent="0.25">
      <c r="F252" s="2"/>
    </row>
    <row r="253" spans="6:6" ht="20.100000000000001" customHeight="1" x14ac:dyDescent="0.25">
      <c r="F253" s="2"/>
    </row>
    <row r="254" spans="6:6" ht="20.100000000000001" customHeight="1" x14ac:dyDescent="0.25">
      <c r="F254" s="2"/>
    </row>
    <row r="255" spans="6:6" ht="20.100000000000001" customHeight="1" x14ac:dyDescent="0.25">
      <c r="F255" s="2"/>
    </row>
    <row r="256" spans="6:6" ht="20.100000000000001" customHeight="1" x14ac:dyDescent="0.25">
      <c r="F256" s="2"/>
    </row>
    <row r="257" spans="6:6" ht="20.100000000000001" customHeight="1" x14ac:dyDescent="0.25">
      <c r="F257" s="2"/>
    </row>
    <row r="258" spans="6:6" ht="20.100000000000001" customHeight="1" x14ac:dyDescent="0.25">
      <c r="F258" s="2"/>
    </row>
    <row r="259" spans="6:6" ht="20.100000000000001" customHeight="1" x14ac:dyDescent="0.25">
      <c r="F259" s="2"/>
    </row>
    <row r="260" spans="6:6" ht="20.100000000000001" customHeight="1" x14ac:dyDescent="0.25">
      <c r="F260" s="2"/>
    </row>
    <row r="261" spans="6:6" ht="20.100000000000001" customHeight="1" x14ac:dyDescent="0.25">
      <c r="F261" s="2"/>
    </row>
    <row r="262" spans="6:6" ht="20.100000000000001" customHeight="1" x14ac:dyDescent="0.25">
      <c r="F262" s="2"/>
    </row>
    <row r="263" spans="6:6" ht="20.100000000000001" customHeight="1" x14ac:dyDescent="0.25">
      <c r="F263" s="2"/>
    </row>
    <row r="264" spans="6:6" ht="20.100000000000001" customHeight="1" x14ac:dyDescent="0.25">
      <c r="F264" s="2"/>
    </row>
    <row r="265" spans="6:6" ht="20.100000000000001" customHeight="1" x14ac:dyDescent="0.25">
      <c r="F265" s="2"/>
    </row>
    <row r="266" spans="6:6" ht="20.100000000000001" customHeight="1" x14ac:dyDescent="0.25">
      <c r="F266" s="2"/>
    </row>
    <row r="267" spans="6:6" ht="20.100000000000001" customHeight="1" x14ac:dyDescent="0.25">
      <c r="F267" s="2"/>
    </row>
    <row r="268" spans="6:6" ht="20.100000000000001" customHeight="1" x14ac:dyDescent="0.25">
      <c r="F268" s="2"/>
    </row>
    <row r="269" spans="6:6" ht="20.100000000000001" customHeight="1" x14ac:dyDescent="0.25">
      <c r="F269" s="2"/>
    </row>
    <row r="270" spans="6:6" ht="20.100000000000001" customHeight="1" x14ac:dyDescent="0.25">
      <c r="F270" s="2"/>
    </row>
    <row r="271" spans="6:6" ht="20.100000000000001" customHeight="1" x14ac:dyDescent="0.25">
      <c r="F271" s="2"/>
    </row>
    <row r="272" spans="6:6" ht="20.100000000000001" customHeight="1" x14ac:dyDescent="0.25">
      <c r="F272" s="2"/>
    </row>
    <row r="273" spans="6:6" ht="20.100000000000001" customHeight="1" x14ac:dyDescent="0.25">
      <c r="F273" s="2"/>
    </row>
    <row r="274" spans="6:6" ht="20.100000000000001" customHeight="1" x14ac:dyDescent="0.25">
      <c r="F274" s="2"/>
    </row>
    <row r="275" spans="6:6" ht="20.100000000000001" customHeight="1" x14ac:dyDescent="0.25">
      <c r="F275" s="2"/>
    </row>
    <row r="276" spans="6:6" ht="20.100000000000001" customHeight="1" x14ac:dyDescent="0.25">
      <c r="F276" s="2"/>
    </row>
    <row r="277" spans="6:6" ht="20.100000000000001" customHeight="1" x14ac:dyDescent="0.25">
      <c r="F277" s="2"/>
    </row>
    <row r="278" spans="6:6" ht="20.100000000000001" customHeight="1" x14ac:dyDescent="0.25">
      <c r="F278" s="2"/>
    </row>
    <row r="279" spans="6:6" ht="20.100000000000001" customHeight="1" x14ac:dyDescent="0.25">
      <c r="F279" s="2"/>
    </row>
    <row r="280" spans="6:6" ht="20.100000000000001" customHeight="1" x14ac:dyDescent="0.25">
      <c r="F280" s="2"/>
    </row>
    <row r="281" spans="6:6" ht="20.100000000000001" customHeight="1" x14ac:dyDescent="0.25">
      <c r="F281" s="2"/>
    </row>
    <row r="282" spans="6:6" ht="20.100000000000001" customHeight="1" x14ac:dyDescent="0.25">
      <c r="F282" s="2"/>
    </row>
    <row r="283" spans="6:6" ht="20.100000000000001" customHeight="1" x14ac:dyDescent="0.25">
      <c r="F283" s="2"/>
    </row>
    <row r="284" spans="6:6" ht="20.100000000000001" customHeight="1" x14ac:dyDescent="0.25">
      <c r="F284" s="2"/>
    </row>
    <row r="285" spans="6:6" ht="20.100000000000001" customHeight="1" x14ac:dyDescent="0.25">
      <c r="F285" s="2"/>
    </row>
    <row r="286" spans="6:6" ht="20.100000000000001" customHeight="1" x14ac:dyDescent="0.25">
      <c r="F286" s="2"/>
    </row>
    <row r="287" spans="6:6" ht="20.100000000000001" customHeight="1" x14ac:dyDescent="0.25">
      <c r="F287" s="2"/>
    </row>
    <row r="288" spans="6:6" ht="20.100000000000001" customHeight="1" x14ac:dyDescent="0.25">
      <c r="F288" s="2"/>
    </row>
    <row r="289" spans="6:6" ht="20.100000000000001" customHeight="1" x14ac:dyDescent="0.25">
      <c r="F289" s="2"/>
    </row>
    <row r="290" spans="6:6" ht="20.100000000000001" customHeight="1" x14ac:dyDescent="0.25">
      <c r="F290" s="2"/>
    </row>
    <row r="291" spans="6:6" ht="20.100000000000001" customHeight="1" x14ac:dyDescent="0.25">
      <c r="F291" s="2"/>
    </row>
    <row r="292" spans="6:6" ht="20.100000000000001" customHeight="1" x14ac:dyDescent="0.25">
      <c r="F292" s="2"/>
    </row>
    <row r="293" spans="6:6" ht="20.100000000000001" customHeight="1" x14ac:dyDescent="0.25">
      <c r="F293" s="2"/>
    </row>
    <row r="294" spans="6:6" ht="20.100000000000001" customHeight="1" x14ac:dyDescent="0.25">
      <c r="F294" s="2"/>
    </row>
    <row r="295" spans="6:6" ht="20.100000000000001" customHeight="1" x14ac:dyDescent="0.25">
      <c r="F295" s="2"/>
    </row>
    <row r="296" spans="6:6" ht="20.100000000000001" customHeight="1" x14ac:dyDescent="0.25">
      <c r="F296" s="2"/>
    </row>
    <row r="297" spans="6:6" ht="20.100000000000001" customHeight="1" x14ac:dyDescent="0.25">
      <c r="F297" s="2"/>
    </row>
    <row r="298" spans="6:6" ht="20.100000000000001" customHeight="1" x14ac:dyDescent="0.25">
      <c r="F298" s="2"/>
    </row>
    <row r="299" spans="6:6" ht="20.100000000000001" customHeight="1" x14ac:dyDescent="0.25">
      <c r="F299" s="2"/>
    </row>
    <row r="300" spans="6:6" ht="20.100000000000001" customHeight="1" x14ac:dyDescent="0.25">
      <c r="F300" s="2"/>
    </row>
    <row r="301" spans="6:6" ht="20.100000000000001" customHeight="1" x14ac:dyDescent="0.25">
      <c r="F301" s="2"/>
    </row>
    <row r="302" spans="6:6" ht="20.100000000000001" customHeight="1" x14ac:dyDescent="0.25">
      <c r="F302" s="2"/>
    </row>
    <row r="303" spans="6:6" ht="20.100000000000001" customHeight="1" x14ac:dyDescent="0.25">
      <c r="F303" s="2"/>
    </row>
    <row r="304" spans="6:6" ht="20.100000000000001" customHeight="1" x14ac:dyDescent="0.25">
      <c r="F304" s="2"/>
    </row>
    <row r="305" spans="6:6" ht="20.100000000000001" customHeight="1" x14ac:dyDescent="0.25">
      <c r="F305" s="2"/>
    </row>
    <row r="306" spans="6:6" ht="20.100000000000001" customHeight="1" x14ac:dyDescent="0.25">
      <c r="F306" s="2"/>
    </row>
    <row r="307" spans="6:6" ht="20.100000000000001" customHeight="1" x14ac:dyDescent="0.25">
      <c r="F307" s="2"/>
    </row>
    <row r="308" spans="6:6" ht="20.100000000000001" customHeight="1" x14ac:dyDescent="0.25">
      <c r="F308" s="2"/>
    </row>
    <row r="309" spans="6:6" ht="20.100000000000001" customHeight="1" x14ac:dyDescent="0.25">
      <c r="F309" s="2"/>
    </row>
    <row r="310" spans="6:6" ht="20.100000000000001" customHeight="1" x14ac:dyDescent="0.25">
      <c r="F310" s="2"/>
    </row>
    <row r="311" spans="6:6" ht="20.100000000000001" customHeight="1" x14ac:dyDescent="0.25">
      <c r="F311" s="2"/>
    </row>
    <row r="312" spans="6:6" ht="20.100000000000001" customHeight="1" x14ac:dyDescent="0.25">
      <c r="F312" s="2"/>
    </row>
    <row r="313" spans="6:6" ht="20.100000000000001" customHeight="1" x14ac:dyDescent="0.25">
      <c r="F313" s="2"/>
    </row>
    <row r="314" spans="6:6" ht="20.100000000000001" customHeight="1" x14ac:dyDescent="0.25">
      <c r="F314" s="2"/>
    </row>
    <row r="315" spans="6:6" ht="20.100000000000001" customHeight="1" x14ac:dyDescent="0.25">
      <c r="F315" s="2"/>
    </row>
    <row r="316" spans="6:6" ht="20.100000000000001" customHeight="1" x14ac:dyDescent="0.25">
      <c r="F316" s="2"/>
    </row>
    <row r="317" spans="6:6" ht="20.100000000000001" customHeight="1" x14ac:dyDescent="0.25">
      <c r="F317" s="2"/>
    </row>
    <row r="318" spans="6:6" ht="20.100000000000001" customHeight="1" x14ac:dyDescent="0.25">
      <c r="F318" s="2"/>
    </row>
    <row r="319" spans="6:6" ht="20.100000000000001" customHeight="1" x14ac:dyDescent="0.25">
      <c r="F319" s="2"/>
    </row>
    <row r="320" spans="6:6" ht="20.100000000000001" customHeight="1" x14ac:dyDescent="0.25">
      <c r="F320" s="2"/>
    </row>
    <row r="321" spans="6:6" ht="20.100000000000001" customHeight="1" x14ac:dyDescent="0.25">
      <c r="F321" s="2"/>
    </row>
    <row r="322" spans="6:6" ht="20.100000000000001" customHeight="1" x14ac:dyDescent="0.25">
      <c r="F322" s="2"/>
    </row>
    <row r="323" spans="6:6" ht="20.100000000000001" customHeight="1" x14ac:dyDescent="0.25">
      <c r="F323" s="2"/>
    </row>
    <row r="324" spans="6:6" ht="20.100000000000001" customHeight="1" x14ac:dyDescent="0.25">
      <c r="F324" s="2"/>
    </row>
    <row r="325" spans="6:6" ht="20.100000000000001" customHeight="1" x14ac:dyDescent="0.25">
      <c r="F325" s="2"/>
    </row>
    <row r="326" spans="6:6" ht="20.100000000000001" customHeight="1" x14ac:dyDescent="0.25">
      <c r="F326" s="2"/>
    </row>
    <row r="327" spans="6:6" ht="20.100000000000001" customHeight="1" x14ac:dyDescent="0.25">
      <c r="F327" s="2"/>
    </row>
    <row r="328" spans="6:6" ht="20.100000000000001" customHeight="1" x14ac:dyDescent="0.25">
      <c r="F328" s="2"/>
    </row>
    <row r="329" spans="6:6" ht="20.100000000000001" customHeight="1" x14ac:dyDescent="0.25">
      <c r="F329" s="2"/>
    </row>
    <row r="330" spans="6:6" ht="20.100000000000001" customHeight="1" x14ac:dyDescent="0.25">
      <c r="F330" s="2"/>
    </row>
    <row r="331" spans="6:6" ht="20.100000000000001" customHeight="1" x14ac:dyDescent="0.25">
      <c r="F331" s="2"/>
    </row>
    <row r="332" spans="6:6" ht="20.100000000000001" customHeight="1" x14ac:dyDescent="0.25">
      <c r="F332" s="2"/>
    </row>
    <row r="333" spans="6:6" ht="20.100000000000001" customHeight="1" x14ac:dyDescent="0.25">
      <c r="F333" s="2"/>
    </row>
    <row r="334" spans="6:6" ht="20.100000000000001" customHeight="1" x14ac:dyDescent="0.25">
      <c r="F334" s="2"/>
    </row>
    <row r="335" spans="6:6" ht="20.100000000000001" customHeight="1" x14ac:dyDescent="0.25">
      <c r="F335" s="2"/>
    </row>
    <row r="336" spans="6:6" ht="20.100000000000001" customHeight="1" x14ac:dyDescent="0.25">
      <c r="F336" s="2"/>
    </row>
    <row r="337" spans="6:6" ht="20.100000000000001" customHeight="1" x14ac:dyDescent="0.25">
      <c r="F337" s="2"/>
    </row>
    <row r="338" spans="6:6" ht="20.100000000000001" customHeight="1" x14ac:dyDescent="0.25">
      <c r="F338" s="2"/>
    </row>
    <row r="339" spans="6:6" ht="20.100000000000001" customHeight="1" x14ac:dyDescent="0.25">
      <c r="F339" s="2"/>
    </row>
    <row r="340" spans="6:6" ht="20.100000000000001" customHeight="1" x14ac:dyDescent="0.25">
      <c r="F340" s="2"/>
    </row>
    <row r="341" spans="6:6" ht="20.100000000000001" customHeight="1" x14ac:dyDescent="0.25">
      <c r="F341" s="2"/>
    </row>
    <row r="342" spans="6:6" ht="20.100000000000001" customHeight="1" x14ac:dyDescent="0.25">
      <c r="F342" s="2"/>
    </row>
    <row r="343" spans="6:6" ht="20.100000000000001" customHeight="1" x14ac:dyDescent="0.25">
      <c r="F343" s="2"/>
    </row>
    <row r="344" spans="6:6" ht="20.100000000000001" customHeight="1" x14ac:dyDescent="0.25">
      <c r="F344" s="2"/>
    </row>
    <row r="345" spans="6:6" ht="20.100000000000001" customHeight="1" x14ac:dyDescent="0.25">
      <c r="F345" s="2"/>
    </row>
    <row r="346" spans="6:6" ht="20.100000000000001" customHeight="1" x14ac:dyDescent="0.25">
      <c r="F346" s="2"/>
    </row>
    <row r="347" spans="6:6" ht="20.100000000000001" customHeight="1" x14ac:dyDescent="0.25">
      <c r="F347" s="2"/>
    </row>
    <row r="348" spans="6:6" ht="20.100000000000001" customHeight="1" x14ac:dyDescent="0.25">
      <c r="F348" s="2"/>
    </row>
    <row r="349" spans="6:6" ht="20.100000000000001" customHeight="1" x14ac:dyDescent="0.25">
      <c r="F349" s="2"/>
    </row>
    <row r="350" spans="6:6" ht="20.100000000000001" customHeight="1" x14ac:dyDescent="0.25">
      <c r="F350" s="2"/>
    </row>
    <row r="351" spans="6:6" ht="20.100000000000001" customHeight="1" x14ac:dyDescent="0.25">
      <c r="F351" s="2"/>
    </row>
    <row r="352" spans="6:6" ht="20.100000000000001" customHeight="1" x14ac:dyDescent="0.25">
      <c r="F352" s="2"/>
    </row>
    <row r="353" spans="6:6" ht="20.100000000000001" customHeight="1" x14ac:dyDescent="0.25">
      <c r="F353" s="2"/>
    </row>
    <row r="354" spans="6:6" ht="20.100000000000001" customHeight="1" x14ac:dyDescent="0.25">
      <c r="F354" s="2"/>
    </row>
    <row r="355" spans="6:6" ht="20.100000000000001" customHeight="1" x14ac:dyDescent="0.25">
      <c r="F355" s="2"/>
    </row>
    <row r="356" spans="6:6" ht="20.100000000000001" customHeight="1" x14ac:dyDescent="0.25">
      <c r="F356" s="2"/>
    </row>
    <row r="357" spans="6:6" ht="20.100000000000001" customHeight="1" x14ac:dyDescent="0.25">
      <c r="F357" s="2"/>
    </row>
    <row r="358" spans="6:6" ht="20.100000000000001" customHeight="1" x14ac:dyDescent="0.25">
      <c r="F358" s="2"/>
    </row>
    <row r="359" spans="6:6" ht="20.100000000000001" customHeight="1" x14ac:dyDescent="0.25">
      <c r="F359" s="2"/>
    </row>
    <row r="360" spans="6:6" ht="20.100000000000001" customHeight="1" x14ac:dyDescent="0.25">
      <c r="F360" s="2"/>
    </row>
    <row r="361" spans="6:6" ht="20.100000000000001" customHeight="1" x14ac:dyDescent="0.25">
      <c r="F361" s="2"/>
    </row>
    <row r="362" spans="6:6" ht="20.100000000000001" customHeight="1" x14ac:dyDescent="0.25">
      <c r="F362" s="2"/>
    </row>
    <row r="363" spans="6:6" ht="20.100000000000001" customHeight="1" x14ac:dyDescent="0.25">
      <c r="F363" s="2"/>
    </row>
    <row r="364" spans="6:6" ht="20.100000000000001" customHeight="1" x14ac:dyDescent="0.25">
      <c r="F364" s="2"/>
    </row>
    <row r="365" spans="6:6" ht="20.100000000000001" customHeight="1" x14ac:dyDescent="0.25">
      <c r="F365" s="2"/>
    </row>
    <row r="366" spans="6:6" ht="20.100000000000001" customHeight="1" x14ac:dyDescent="0.25">
      <c r="F366" s="2"/>
    </row>
    <row r="367" spans="6:6" ht="20.100000000000001" customHeight="1" x14ac:dyDescent="0.25">
      <c r="F367" s="2"/>
    </row>
    <row r="368" spans="6:6" ht="20.100000000000001" customHeight="1" x14ac:dyDescent="0.25">
      <c r="F368" s="2"/>
    </row>
    <row r="369" spans="6:6" ht="20.100000000000001" customHeight="1" x14ac:dyDescent="0.25">
      <c r="F369" s="2"/>
    </row>
    <row r="370" spans="6:6" ht="20.100000000000001" customHeight="1" x14ac:dyDescent="0.25">
      <c r="F370" s="2"/>
    </row>
    <row r="371" spans="6:6" ht="20.100000000000001" customHeight="1" x14ac:dyDescent="0.25">
      <c r="F371" s="2"/>
    </row>
    <row r="372" spans="6:6" ht="20.100000000000001" customHeight="1" x14ac:dyDescent="0.25">
      <c r="F372" s="2"/>
    </row>
    <row r="373" spans="6:6" ht="20.100000000000001" customHeight="1" x14ac:dyDescent="0.25">
      <c r="F373" s="2"/>
    </row>
    <row r="374" spans="6:6" ht="20.100000000000001" customHeight="1" x14ac:dyDescent="0.25">
      <c r="F374" s="2"/>
    </row>
    <row r="375" spans="6:6" ht="20.100000000000001" customHeight="1" x14ac:dyDescent="0.25">
      <c r="F375" s="2"/>
    </row>
    <row r="376" spans="6:6" ht="20.100000000000001" customHeight="1" x14ac:dyDescent="0.25">
      <c r="F376" s="2"/>
    </row>
    <row r="377" spans="6:6" ht="20.100000000000001" customHeight="1" x14ac:dyDescent="0.25">
      <c r="F377" s="2"/>
    </row>
    <row r="378" spans="6:6" ht="20.100000000000001" customHeight="1" x14ac:dyDescent="0.25">
      <c r="F378" s="2"/>
    </row>
    <row r="379" spans="6:6" ht="20.100000000000001" customHeight="1" x14ac:dyDescent="0.25">
      <c r="F379" s="2"/>
    </row>
    <row r="380" spans="6:6" ht="20.100000000000001" customHeight="1" x14ac:dyDescent="0.25">
      <c r="F380" s="2"/>
    </row>
    <row r="381" spans="6:6" ht="20.100000000000001" customHeight="1" x14ac:dyDescent="0.25">
      <c r="F381" s="2"/>
    </row>
    <row r="382" spans="6:6" ht="20.100000000000001" customHeight="1" x14ac:dyDescent="0.25">
      <c r="F382" s="2"/>
    </row>
    <row r="383" spans="6:6" ht="20.100000000000001" customHeight="1" x14ac:dyDescent="0.25">
      <c r="F383" s="2"/>
    </row>
    <row r="384" spans="6:6" ht="20.100000000000001" customHeight="1" x14ac:dyDescent="0.25">
      <c r="F384" s="2"/>
    </row>
    <row r="385" spans="6:6" ht="20.100000000000001" customHeight="1" x14ac:dyDescent="0.25">
      <c r="F385" s="2"/>
    </row>
    <row r="386" spans="6:6" ht="20.100000000000001" customHeight="1" x14ac:dyDescent="0.25">
      <c r="F386" s="2"/>
    </row>
    <row r="387" spans="6:6" ht="20.100000000000001" customHeight="1" x14ac:dyDescent="0.25">
      <c r="F387" s="2"/>
    </row>
    <row r="388" spans="6:6" ht="20.100000000000001" customHeight="1" x14ac:dyDescent="0.25">
      <c r="F388" s="2"/>
    </row>
    <row r="389" spans="6:6" ht="20.100000000000001" customHeight="1" x14ac:dyDescent="0.25">
      <c r="F389" s="2"/>
    </row>
    <row r="390" spans="6:6" ht="20.100000000000001" customHeight="1" x14ac:dyDescent="0.25">
      <c r="F390" s="2"/>
    </row>
    <row r="391" spans="6:6" ht="20.100000000000001" customHeight="1" x14ac:dyDescent="0.25">
      <c r="F391" s="2"/>
    </row>
    <row r="392" spans="6:6" ht="20.100000000000001" customHeight="1" x14ac:dyDescent="0.25">
      <c r="F392" s="2"/>
    </row>
    <row r="393" spans="6:6" ht="20.100000000000001" customHeight="1" x14ac:dyDescent="0.25">
      <c r="F393" s="2"/>
    </row>
    <row r="394" spans="6:6" ht="20.100000000000001" customHeight="1" x14ac:dyDescent="0.25">
      <c r="F394" s="2"/>
    </row>
    <row r="395" spans="6:6" ht="20.100000000000001" customHeight="1" x14ac:dyDescent="0.25">
      <c r="F395" s="2"/>
    </row>
    <row r="396" spans="6:6" ht="20.100000000000001" customHeight="1" x14ac:dyDescent="0.25">
      <c r="F396" s="2"/>
    </row>
    <row r="397" spans="6:6" ht="20.100000000000001" customHeight="1" x14ac:dyDescent="0.25">
      <c r="F397" s="2"/>
    </row>
    <row r="398" spans="6:6" ht="20.100000000000001" customHeight="1" x14ac:dyDescent="0.25">
      <c r="F398" s="2"/>
    </row>
    <row r="399" spans="6:6" ht="20.100000000000001" customHeight="1" x14ac:dyDescent="0.25">
      <c r="F399" s="2"/>
    </row>
    <row r="400" spans="6:6" ht="20.100000000000001" customHeight="1" x14ac:dyDescent="0.25">
      <c r="F400" s="2"/>
    </row>
    <row r="401" spans="6:6" ht="20.100000000000001" customHeight="1" x14ac:dyDescent="0.25">
      <c r="F401" s="2"/>
    </row>
    <row r="402" spans="6:6" ht="20.100000000000001" customHeight="1" x14ac:dyDescent="0.25">
      <c r="F402" s="2"/>
    </row>
    <row r="403" spans="6:6" ht="20.100000000000001" customHeight="1" x14ac:dyDescent="0.25">
      <c r="F403" s="2"/>
    </row>
    <row r="404" spans="6:6" ht="20.100000000000001" customHeight="1" x14ac:dyDescent="0.25">
      <c r="F404" s="2"/>
    </row>
    <row r="405" spans="6:6" ht="20.100000000000001" customHeight="1" x14ac:dyDescent="0.25">
      <c r="F405" s="2"/>
    </row>
    <row r="406" spans="6:6" ht="20.100000000000001" customHeight="1" x14ac:dyDescent="0.25">
      <c r="F406" s="2"/>
    </row>
    <row r="407" spans="6:6" ht="20.100000000000001" customHeight="1" x14ac:dyDescent="0.25">
      <c r="F407" s="2"/>
    </row>
    <row r="408" spans="6:6" ht="20.100000000000001" customHeight="1" x14ac:dyDescent="0.25">
      <c r="F408" s="2"/>
    </row>
    <row r="409" spans="6:6" ht="20.100000000000001" customHeight="1" x14ac:dyDescent="0.25">
      <c r="F409" s="2"/>
    </row>
    <row r="410" spans="6:6" ht="20.100000000000001" customHeight="1" x14ac:dyDescent="0.25">
      <c r="F410" s="2"/>
    </row>
    <row r="411" spans="6:6" ht="20.100000000000001" customHeight="1" x14ac:dyDescent="0.25">
      <c r="F411" s="2"/>
    </row>
    <row r="412" spans="6:6" ht="20.100000000000001" customHeight="1" x14ac:dyDescent="0.25">
      <c r="F412" s="2"/>
    </row>
    <row r="413" spans="6:6" ht="20.100000000000001" customHeight="1" x14ac:dyDescent="0.25">
      <c r="F413" s="2"/>
    </row>
    <row r="414" spans="6:6" ht="20.100000000000001" customHeight="1" x14ac:dyDescent="0.25">
      <c r="F414" s="2"/>
    </row>
    <row r="415" spans="6:6" ht="20.100000000000001" customHeight="1" x14ac:dyDescent="0.25">
      <c r="F415" s="2"/>
    </row>
    <row r="416" spans="6:6" ht="20.100000000000001" customHeight="1" x14ac:dyDescent="0.25">
      <c r="F416" s="2"/>
    </row>
    <row r="417" spans="6:6" ht="20.100000000000001" customHeight="1" x14ac:dyDescent="0.25">
      <c r="F417" s="2"/>
    </row>
    <row r="418" spans="6:6" ht="20.100000000000001" customHeight="1" x14ac:dyDescent="0.25">
      <c r="F418" s="2"/>
    </row>
    <row r="419" spans="6:6" ht="20.100000000000001" customHeight="1" x14ac:dyDescent="0.25">
      <c r="F419" s="2"/>
    </row>
    <row r="420" spans="6:6" ht="20.100000000000001" customHeight="1" x14ac:dyDescent="0.25">
      <c r="F420" s="2"/>
    </row>
    <row r="421" spans="6:6" ht="20.100000000000001" customHeight="1" x14ac:dyDescent="0.25">
      <c r="F421" s="2"/>
    </row>
    <row r="422" spans="6:6" ht="20.100000000000001" customHeight="1" x14ac:dyDescent="0.25">
      <c r="F422" s="2"/>
    </row>
    <row r="423" spans="6:6" ht="20.100000000000001" customHeight="1" x14ac:dyDescent="0.25">
      <c r="F423" s="2"/>
    </row>
    <row r="424" spans="6:6" ht="20.100000000000001" customHeight="1" x14ac:dyDescent="0.25">
      <c r="F424" s="2"/>
    </row>
    <row r="425" spans="6:6" ht="20.100000000000001" customHeight="1" x14ac:dyDescent="0.25">
      <c r="F425" s="2"/>
    </row>
    <row r="426" spans="6:6" ht="20.100000000000001" customHeight="1" x14ac:dyDescent="0.25">
      <c r="F426" s="2"/>
    </row>
    <row r="427" spans="6:6" ht="20.100000000000001" customHeight="1" x14ac:dyDescent="0.25">
      <c r="F427" s="2"/>
    </row>
    <row r="428" spans="6:6" ht="20.100000000000001" customHeight="1" x14ac:dyDescent="0.25">
      <c r="F428" s="2"/>
    </row>
    <row r="429" spans="6:6" ht="20.100000000000001" customHeight="1" x14ac:dyDescent="0.25">
      <c r="F429" s="2"/>
    </row>
    <row r="430" spans="6:6" ht="20.100000000000001" customHeight="1" x14ac:dyDescent="0.25">
      <c r="F430" s="2"/>
    </row>
    <row r="431" spans="6:6" ht="20.100000000000001" customHeight="1" x14ac:dyDescent="0.25">
      <c r="F431" s="2"/>
    </row>
    <row r="432" spans="6:6" ht="20.100000000000001" customHeight="1" x14ac:dyDescent="0.25">
      <c r="F432" s="2"/>
    </row>
    <row r="433" spans="6:6" ht="20.100000000000001" customHeight="1" x14ac:dyDescent="0.25">
      <c r="F433" s="2"/>
    </row>
    <row r="434" spans="6:6" ht="20.100000000000001" customHeight="1" x14ac:dyDescent="0.25">
      <c r="F434" s="2"/>
    </row>
    <row r="435" spans="6:6" ht="20.100000000000001" customHeight="1" x14ac:dyDescent="0.25">
      <c r="F435" s="2"/>
    </row>
    <row r="436" spans="6:6" ht="20.100000000000001" customHeight="1" x14ac:dyDescent="0.25">
      <c r="F436" s="2"/>
    </row>
    <row r="437" spans="6:6" ht="20.100000000000001" customHeight="1" x14ac:dyDescent="0.25">
      <c r="F437" s="2"/>
    </row>
    <row r="438" spans="6:6" ht="20.100000000000001" customHeight="1" x14ac:dyDescent="0.25">
      <c r="F438" s="2"/>
    </row>
    <row r="439" spans="6:6" ht="20.100000000000001" customHeight="1" x14ac:dyDescent="0.25">
      <c r="F439" s="2"/>
    </row>
    <row r="440" spans="6:6" ht="20.100000000000001" customHeight="1" x14ac:dyDescent="0.25">
      <c r="F440" s="2"/>
    </row>
    <row r="441" spans="6:6" ht="20.100000000000001" customHeight="1" x14ac:dyDescent="0.25">
      <c r="F441" s="2"/>
    </row>
    <row r="442" spans="6:6" ht="20.100000000000001" customHeight="1" x14ac:dyDescent="0.25">
      <c r="F442" s="2"/>
    </row>
    <row r="443" spans="6:6" ht="20.100000000000001" customHeight="1" x14ac:dyDescent="0.25">
      <c r="F443" s="2"/>
    </row>
    <row r="444" spans="6:6" ht="20.100000000000001" customHeight="1" x14ac:dyDescent="0.25">
      <c r="F444" s="2"/>
    </row>
    <row r="445" spans="6:6" ht="20.100000000000001" customHeight="1" x14ac:dyDescent="0.25">
      <c r="F445" s="2"/>
    </row>
    <row r="446" spans="6:6" ht="20.100000000000001" customHeight="1" x14ac:dyDescent="0.25">
      <c r="F446" s="2"/>
    </row>
    <row r="447" spans="6:6" ht="20.100000000000001" customHeight="1" x14ac:dyDescent="0.25">
      <c r="F447" s="2"/>
    </row>
    <row r="448" spans="6:6" ht="20.100000000000001" customHeight="1" x14ac:dyDescent="0.25">
      <c r="F448" s="2"/>
    </row>
    <row r="449" spans="6:6" ht="20.100000000000001" customHeight="1" x14ac:dyDescent="0.25">
      <c r="F449" s="2"/>
    </row>
    <row r="450" spans="6:6" ht="20.100000000000001" customHeight="1" x14ac:dyDescent="0.25">
      <c r="F450" s="2"/>
    </row>
    <row r="451" spans="6:6" ht="20.100000000000001" customHeight="1" x14ac:dyDescent="0.25">
      <c r="F451" s="2"/>
    </row>
    <row r="452" spans="6:6" ht="20.100000000000001" customHeight="1" x14ac:dyDescent="0.25">
      <c r="F452" s="2"/>
    </row>
    <row r="453" spans="6:6" ht="20.100000000000001" customHeight="1" x14ac:dyDescent="0.25">
      <c r="F453" s="2"/>
    </row>
    <row r="454" spans="6:6" ht="20.100000000000001" customHeight="1" x14ac:dyDescent="0.25">
      <c r="F454" s="2"/>
    </row>
    <row r="455" spans="6:6" ht="20.100000000000001" customHeight="1" x14ac:dyDescent="0.25">
      <c r="F455" s="2"/>
    </row>
    <row r="456" spans="6:6" ht="20.100000000000001" customHeight="1" x14ac:dyDescent="0.25">
      <c r="F456" s="2"/>
    </row>
    <row r="457" spans="6:6" ht="20.100000000000001" customHeight="1" x14ac:dyDescent="0.25">
      <c r="F457" s="2"/>
    </row>
    <row r="458" spans="6:6" ht="20.100000000000001" customHeight="1" x14ac:dyDescent="0.25">
      <c r="F458" s="2"/>
    </row>
    <row r="459" spans="6:6" ht="20.100000000000001" customHeight="1" x14ac:dyDescent="0.25">
      <c r="F459" s="2"/>
    </row>
    <row r="460" spans="6:6" ht="20.100000000000001" customHeight="1" x14ac:dyDescent="0.25">
      <c r="F460" s="2"/>
    </row>
    <row r="461" spans="6:6" ht="20.100000000000001" customHeight="1" x14ac:dyDescent="0.25">
      <c r="F461" s="2"/>
    </row>
    <row r="462" spans="6:6" ht="20.100000000000001" customHeight="1" x14ac:dyDescent="0.25">
      <c r="F462" s="2"/>
    </row>
    <row r="463" spans="6:6" ht="20.100000000000001" customHeight="1" x14ac:dyDescent="0.25">
      <c r="F463" s="2"/>
    </row>
    <row r="464" spans="6:6" ht="20.100000000000001" customHeight="1" x14ac:dyDescent="0.25">
      <c r="F464" s="2"/>
    </row>
    <row r="465" spans="6:6" ht="20.100000000000001" customHeight="1" x14ac:dyDescent="0.25">
      <c r="F465" s="2"/>
    </row>
    <row r="466" spans="6:6" ht="20.100000000000001" customHeight="1" x14ac:dyDescent="0.25">
      <c r="F466" s="2"/>
    </row>
    <row r="467" spans="6:6" ht="20.100000000000001" customHeight="1" x14ac:dyDescent="0.25">
      <c r="F467" s="2"/>
    </row>
    <row r="468" spans="6:6" ht="20.100000000000001" customHeight="1" x14ac:dyDescent="0.25">
      <c r="F468" s="2"/>
    </row>
    <row r="469" spans="6:6" ht="20.100000000000001" customHeight="1" x14ac:dyDescent="0.25">
      <c r="F469" s="2"/>
    </row>
    <row r="470" spans="6:6" ht="20.100000000000001" customHeight="1" x14ac:dyDescent="0.25">
      <c r="F470" s="2"/>
    </row>
    <row r="471" spans="6:6" ht="20.100000000000001" customHeight="1" x14ac:dyDescent="0.25">
      <c r="F471" s="2"/>
    </row>
    <row r="472" spans="6:6" ht="20.100000000000001" customHeight="1" x14ac:dyDescent="0.25">
      <c r="F472" s="2"/>
    </row>
    <row r="473" spans="6:6" ht="20.100000000000001" customHeight="1" x14ac:dyDescent="0.25">
      <c r="F473" s="2"/>
    </row>
    <row r="474" spans="6:6" ht="20.100000000000001" customHeight="1" x14ac:dyDescent="0.25">
      <c r="F474" s="2"/>
    </row>
    <row r="475" spans="6:6" ht="20.100000000000001" customHeight="1" x14ac:dyDescent="0.25">
      <c r="F475" s="2"/>
    </row>
    <row r="476" spans="6:6" ht="20.100000000000001" customHeight="1" x14ac:dyDescent="0.25">
      <c r="F476" s="2"/>
    </row>
    <row r="477" spans="6:6" ht="20.100000000000001" customHeight="1" x14ac:dyDescent="0.25">
      <c r="F477" s="2"/>
    </row>
    <row r="478" spans="6:6" ht="20.100000000000001" customHeight="1" x14ac:dyDescent="0.25">
      <c r="F478" s="2"/>
    </row>
    <row r="479" spans="6:6" ht="20.100000000000001" customHeight="1" x14ac:dyDescent="0.25">
      <c r="F479" s="2"/>
    </row>
    <row r="480" spans="6:6" ht="20.100000000000001" customHeight="1" x14ac:dyDescent="0.25">
      <c r="F480" s="2"/>
    </row>
    <row r="481" spans="6:6" ht="20.100000000000001" customHeight="1" x14ac:dyDescent="0.25">
      <c r="F481" s="2"/>
    </row>
    <row r="482" spans="6:6" ht="20.100000000000001" customHeight="1" x14ac:dyDescent="0.25">
      <c r="F482" s="2"/>
    </row>
    <row r="483" spans="6:6" ht="20.100000000000001" customHeight="1" x14ac:dyDescent="0.25">
      <c r="F483" s="2"/>
    </row>
    <row r="484" spans="6:6" ht="20.100000000000001" customHeight="1" x14ac:dyDescent="0.25">
      <c r="F484" s="2"/>
    </row>
    <row r="485" spans="6:6" ht="20.100000000000001" customHeight="1" x14ac:dyDescent="0.25">
      <c r="F485" s="2"/>
    </row>
    <row r="486" spans="6:6" ht="20.100000000000001" customHeight="1" x14ac:dyDescent="0.25">
      <c r="F486" s="2"/>
    </row>
    <row r="487" spans="6:6" ht="20.100000000000001" customHeight="1" x14ac:dyDescent="0.25">
      <c r="F487" s="2"/>
    </row>
    <row r="488" spans="6:6" ht="20.100000000000001" customHeight="1" x14ac:dyDescent="0.25">
      <c r="F488" s="2"/>
    </row>
    <row r="489" spans="6:6" ht="20.100000000000001" customHeight="1" x14ac:dyDescent="0.25">
      <c r="F489" s="2"/>
    </row>
    <row r="490" spans="6:6" ht="20.100000000000001" customHeight="1" x14ac:dyDescent="0.25">
      <c r="F490" s="2"/>
    </row>
    <row r="491" spans="6:6" ht="20.100000000000001" customHeight="1" x14ac:dyDescent="0.25">
      <c r="F491" s="2"/>
    </row>
    <row r="492" spans="6:6" ht="20.100000000000001" customHeight="1" x14ac:dyDescent="0.25">
      <c r="F492" s="2"/>
    </row>
    <row r="493" spans="6:6" ht="20.100000000000001" customHeight="1" x14ac:dyDescent="0.25">
      <c r="F493" s="2"/>
    </row>
    <row r="494" spans="6:6" ht="20.100000000000001" customHeight="1" x14ac:dyDescent="0.25">
      <c r="F494" s="2"/>
    </row>
    <row r="495" spans="6:6" ht="20.100000000000001" customHeight="1" x14ac:dyDescent="0.25">
      <c r="F495" s="2"/>
    </row>
    <row r="496" spans="6:6" ht="20.100000000000001" customHeight="1" x14ac:dyDescent="0.25">
      <c r="F496" s="2"/>
    </row>
    <row r="497" spans="6:6" ht="20.100000000000001" customHeight="1" x14ac:dyDescent="0.25">
      <c r="F497" s="2"/>
    </row>
    <row r="498" spans="6:6" ht="20.100000000000001" customHeight="1" x14ac:dyDescent="0.25">
      <c r="F498" s="2"/>
    </row>
    <row r="499" spans="6:6" ht="20.100000000000001" customHeight="1" x14ac:dyDescent="0.25">
      <c r="F499" s="2"/>
    </row>
    <row r="500" spans="6:6" ht="20.100000000000001" customHeight="1" x14ac:dyDescent="0.25">
      <c r="F500" s="2"/>
    </row>
    <row r="501" spans="6:6" ht="20.100000000000001" customHeight="1" x14ac:dyDescent="0.25">
      <c r="F501" s="2"/>
    </row>
    <row r="502" spans="6:6" ht="20.100000000000001" customHeight="1" x14ac:dyDescent="0.25">
      <c r="F502" s="2"/>
    </row>
    <row r="503" spans="6:6" ht="20.100000000000001" customHeight="1" x14ac:dyDescent="0.25">
      <c r="F503" s="2"/>
    </row>
    <row r="504" spans="6:6" ht="20.100000000000001" customHeight="1" x14ac:dyDescent="0.25">
      <c r="F504" s="2"/>
    </row>
    <row r="505" spans="6:6" ht="20.100000000000001" customHeight="1" x14ac:dyDescent="0.25">
      <c r="F505" s="2"/>
    </row>
    <row r="506" spans="6:6" ht="20.100000000000001" customHeight="1" x14ac:dyDescent="0.25">
      <c r="F506" s="2"/>
    </row>
    <row r="507" spans="6:6" ht="20.100000000000001" customHeight="1" x14ac:dyDescent="0.25">
      <c r="F507" s="2"/>
    </row>
    <row r="508" spans="6:6" ht="20.100000000000001" customHeight="1" x14ac:dyDescent="0.25">
      <c r="F508" s="2"/>
    </row>
    <row r="509" spans="6:6" ht="20.100000000000001" customHeight="1" x14ac:dyDescent="0.25">
      <c r="F509" s="2"/>
    </row>
    <row r="510" spans="6:6" ht="20.100000000000001" customHeight="1" x14ac:dyDescent="0.25">
      <c r="F510" s="2"/>
    </row>
    <row r="511" spans="6:6" ht="20.100000000000001" customHeight="1" x14ac:dyDescent="0.25">
      <c r="F511" s="2"/>
    </row>
    <row r="512" spans="6:6" ht="20.100000000000001" customHeight="1" x14ac:dyDescent="0.25">
      <c r="F512" s="2"/>
    </row>
    <row r="513" spans="6:6" ht="20.100000000000001" customHeight="1" x14ac:dyDescent="0.25">
      <c r="F513" s="2"/>
    </row>
    <row r="514" spans="6:6" ht="20.100000000000001" customHeight="1" x14ac:dyDescent="0.25">
      <c r="F514" s="2"/>
    </row>
    <row r="515" spans="6:6" ht="20.100000000000001" customHeight="1" x14ac:dyDescent="0.25">
      <c r="F515" s="2"/>
    </row>
    <row r="516" spans="6:6" ht="20.100000000000001" customHeight="1" x14ac:dyDescent="0.25">
      <c r="F516" s="2"/>
    </row>
    <row r="517" spans="6:6" ht="20.100000000000001" customHeight="1" x14ac:dyDescent="0.25">
      <c r="F517" s="2"/>
    </row>
    <row r="518" spans="6:6" ht="20.100000000000001" customHeight="1" x14ac:dyDescent="0.25">
      <c r="F518" s="2"/>
    </row>
    <row r="519" spans="6:6" ht="20.100000000000001" customHeight="1" x14ac:dyDescent="0.25">
      <c r="F519" s="2"/>
    </row>
    <row r="520" spans="6:6" ht="20.100000000000001" customHeight="1" x14ac:dyDescent="0.25">
      <c r="F520" s="2"/>
    </row>
    <row r="521" spans="6:6" ht="20.100000000000001" customHeight="1" x14ac:dyDescent="0.25">
      <c r="F521" s="2"/>
    </row>
    <row r="522" spans="6:6" ht="20.100000000000001" customHeight="1" x14ac:dyDescent="0.25">
      <c r="F522" s="2"/>
    </row>
    <row r="523" spans="6:6" ht="20.100000000000001" customHeight="1" x14ac:dyDescent="0.25">
      <c r="F523" s="2"/>
    </row>
    <row r="524" spans="6:6" ht="20.100000000000001" customHeight="1" x14ac:dyDescent="0.25">
      <c r="F524" s="2"/>
    </row>
    <row r="525" spans="6:6" ht="20.100000000000001" customHeight="1" x14ac:dyDescent="0.25">
      <c r="F525" s="2"/>
    </row>
    <row r="526" spans="6:6" ht="20.100000000000001" customHeight="1" x14ac:dyDescent="0.25">
      <c r="F526" s="2"/>
    </row>
    <row r="527" spans="6:6" ht="20.100000000000001" customHeight="1" x14ac:dyDescent="0.25">
      <c r="F527" s="2"/>
    </row>
    <row r="528" spans="6:6" ht="20.100000000000001" customHeight="1" x14ac:dyDescent="0.25">
      <c r="F528" s="2"/>
    </row>
    <row r="529" spans="6:6" ht="20.100000000000001" customHeight="1" x14ac:dyDescent="0.25">
      <c r="F529" s="2"/>
    </row>
    <row r="530" spans="6:6" ht="20.100000000000001" customHeight="1" x14ac:dyDescent="0.25">
      <c r="F530" s="2"/>
    </row>
    <row r="531" spans="6:6" ht="20.100000000000001" customHeight="1" x14ac:dyDescent="0.25">
      <c r="F531" s="2"/>
    </row>
    <row r="532" spans="6:6" ht="20.100000000000001" customHeight="1" x14ac:dyDescent="0.25">
      <c r="F532" s="2"/>
    </row>
    <row r="533" spans="6:6" ht="20.100000000000001" customHeight="1" x14ac:dyDescent="0.25">
      <c r="F533" s="2"/>
    </row>
    <row r="534" spans="6:6" ht="20.100000000000001" customHeight="1" x14ac:dyDescent="0.25">
      <c r="F534" s="2"/>
    </row>
    <row r="535" spans="6:6" ht="20.100000000000001" customHeight="1" x14ac:dyDescent="0.25">
      <c r="F535" s="2"/>
    </row>
    <row r="536" spans="6:6" ht="20.100000000000001" customHeight="1" x14ac:dyDescent="0.25">
      <c r="F536" s="2"/>
    </row>
    <row r="537" spans="6:6" ht="20.100000000000001" customHeight="1" x14ac:dyDescent="0.25">
      <c r="F537" s="2"/>
    </row>
    <row r="538" spans="6:6" ht="20.100000000000001" customHeight="1" x14ac:dyDescent="0.25">
      <c r="F538" s="2"/>
    </row>
    <row r="539" spans="6:6" ht="20.100000000000001" customHeight="1" x14ac:dyDescent="0.25">
      <c r="F539" s="2"/>
    </row>
    <row r="540" spans="6:6" ht="20.100000000000001" customHeight="1" x14ac:dyDescent="0.25">
      <c r="F540" s="2"/>
    </row>
    <row r="541" spans="6:6" ht="20.100000000000001" customHeight="1" x14ac:dyDescent="0.25">
      <c r="F541" s="2"/>
    </row>
    <row r="542" spans="6:6" ht="20.100000000000001" customHeight="1" x14ac:dyDescent="0.25">
      <c r="F542" s="2"/>
    </row>
    <row r="543" spans="6:6" ht="20.100000000000001" customHeight="1" x14ac:dyDescent="0.25">
      <c r="F543" s="2"/>
    </row>
    <row r="544" spans="6:6" ht="20.100000000000001" customHeight="1" x14ac:dyDescent="0.25">
      <c r="F544" s="2"/>
    </row>
    <row r="545" spans="6:6" ht="20.100000000000001" customHeight="1" x14ac:dyDescent="0.25">
      <c r="F545" s="2"/>
    </row>
    <row r="546" spans="6:6" ht="20.100000000000001" customHeight="1" x14ac:dyDescent="0.25">
      <c r="F546" s="2"/>
    </row>
    <row r="547" spans="6:6" ht="20.100000000000001" customHeight="1" x14ac:dyDescent="0.25">
      <c r="F547" s="2"/>
    </row>
    <row r="548" spans="6:6" ht="20.100000000000001" customHeight="1" x14ac:dyDescent="0.25">
      <c r="F548" s="2"/>
    </row>
    <row r="549" spans="6:6" ht="20.100000000000001" customHeight="1" x14ac:dyDescent="0.25">
      <c r="F549" s="2"/>
    </row>
    <row r="550" spans="6:6" ht="20.100000000000001" customHeight="1" x14ac:dyDescent="0.25">
      <c r="F550" s="2"/>
    </row>
    <row r="551" spans="6:6" ht="20.100000000000001" customHeight="1" x14ac:dyDescent="0.25">
      <c r="F551" s="2"/>
    </row>
    <row r="552" spans="6:6" ht="20.100000000000001" customHeight="1" x14ac:dyDescent="0.25">
      <c r="F552" s="2"/>
    </row>
    <row r="553" spans="6:6" ht="20.100000000000001" customHeight="1" x14ac:dyDescent="0.25">
      <c r="F553" s="2"/>
    </row>
    <row r="554" spans="6:6" ht="20.100000000000001" customHeight="1" x14ac:dyDescent="0.25">
      <c r="F554" s="2"/>
    </row>
    <row r="555" spans="6:6" ht="20.100000000000001" customHeight="1" x14ac:dyDescent="0.25">
      <c r="F555" s="2"/>
    </row>
    <row r="556" spans="6:6" ht="20.100000000000001" customHeight="1" x14ac:dyDescent="0.25">
      <c r="F556" s="2"/>
    </row>
    <row r="557" spans="6:6" ht="20.100000000000001" customHeight="1" x14ac:dyDescent="0.25">
      <c r="F557" s="2"/>
    </row>
    <row r="558" spans="6:6" ht="20.100000000000001" customHeight="1" x14ac:dyDescent="0.25">
      <c r="F558" s="2"/>
    </row>
    <row r="559" spans="6:6" ht="20.100000000000001" customHeight="1" x14ac:dyDescent="0.25">
      <c r="F559" s="2"/>
    </row>
    <row r="560" spans="6:6" ht="20.100000000000001" customHeight="1" x14ac:dyDescent="0.25">
      <c r="F560" s="2"/>
    </row>
    <row r="561" spans="6:6" ht="20.100000000000001" customHeight="1" x14ac:dyDescent="0.25">
      <c r="F561" s="2"/>
    </row>
    <row r="562" spans="6:6" ht="20.100000000000001" customHeight="1" x14ac:dyDescent="0.25">
      <c r="F562" s="2"/>
    </row>
    <row r="563" spans="6:6" ht="20.100000000000001" customHeight="1" x14ac:dyDescent="0.25">
      <c r="F563" s="2"/>
    </row>
    <row r="564" spans="6:6" ht="20.100000000000001" customHeight="1" x14ac:dyDescent="0.25">
      <c r="F564" s="2"/>
    </row>
    <row r="565" spans="6:6" ht="20.100000000000001" customHeight="1" x14ac:dyDescent="0.25">
      <c r="F565" s="2"/>
    </row>
    <row r="566" spans="6:6" ht="20.100000000000001" customHeight="1" x14ac:dyDescent="0.25">
      <c r="F566" s="2"/>
    </row>
    <row r="567" spans="6:6" ht="20.100000000000001" customHeight="1" x14ac:dyDescent="0.25">
      <c r="F567" s="2"/>
    </row>
    <row r="568" spans="6:6" ht="20.100000000000001" customHeight="1" x14ac:dyDescent="0.25">
      <c r="F568" s="2"/>
    </row>
    <row r="569" spans="6:6" ht="20.100000000000001" customHeight="1" x14ac:dyDescent="0.25">
      <c r="F569" s="2"/>
    </row>
    <row r="570" spans="6:6" ht="20.100000000000001" customHeight="1" x14ac:dyDescent="0.25">
      <c r="F570" s="2"/>
    </row>
    <row r="571" spans="6:6" ht="20.100000000000001" customHeight="1" x14ac:dyDescent="0.25">
      <c r="F571" s="2"/>
    </row>
    <row r="572" spans="6:6" ht="20.100000000000001" customHeight="1" x14ac:dyDescent="0.25">
      <c r="F572" s="2"/>
    </row>
    <row r="573" spans="6:6" ht="20.100000000000001" customHeight="1" x14ac:dyDescent="0.25">
      <c r="F573" s="2"/>
    </row>
    <row r="574" spans="6:6" ht="20.100000000000001" customHeight="1" x14ac:dyDescent="0.25">
      <c r="F574" s="2"/>
    </row>
    <row r="575" spans="6:6" ht="20.100000000000001" customHeight="1" x14ac:dyDescent="0.25">
      <c r="F575" s="2"/>
    </row>
    <row r="576" spans="6:6" ht="20.100000000000001" customHeight="1" x14ac:dyDescent="0.25">
      <c r="F576" s="2"/>
    </row>
    <row r="577" spans="6:6" ht="20.100000000000001" customHeight="1" x14ac:dyDescent="0.25">
      <c r="F577" s="2"/>
    </row>
    <row r="578" spans="6:6" ht="20.100000000000001" customHeight="1" x14ac:dyDescent="0.25">
      <c r="F578" s="2"/>
    </row>
    <row r="579" spans="6:6" ht="20.100000000000001" customHeight="1" x14ac:dyDescent="0.25">
      <c r="F579" s="2"/>
    </row>
    <row r="580" spans="6:6" ht="20.100000000000001" customHeight="1" x14ac:dyDescent="0.25">
      <c r="F580" s="2"/>
    </row>
    <row r="581" spans="6:6" ht="20.100000000000001" customHeight="1" x14ac:dyDescent="0.25">
      <c r="F581" s="2"/>
    </row>
    <row r="582" spans="6:6" ht="20.100000000000001" customHeight="1" x14ac:dyDescent="0.25">
      <c r="F582" s="2"/>
    </row>
    <row r="583" spans="6:6" ht="20.100000000000001" customHeight="1" x14ac:dyDescent="0.25">
      <c r="F583" s="2"/>
    </row>
    <row r="584" spans="6:6" ht="20.100000000000001" customHeight="1" x14ac:dyDescent="0.25">
      <c r="F584" s="2"/>
    </row>
    <row r="585" spans="6:6" ht="20.100000000000001" customHeight="1" x14ac:dyDescent="0.25">
      <c r="F585" s="2"/>
    </row>
    <row r="586" spans="6:6" ht="20.100000000000001" customHeight="1" x14ac:dyDescent="0.25">
      <c r="F586" s="2"/>
    </row>
    <row r="587" spans="6:6" ht="20.100000000000001" customHeight="1" x14ac:dyDescent="0.25">
      <c r="F587" s="2"/>
    </row>
    <row r="588" spans="6:6" ht="20.100000000000001" customHeight="1" x14ac:dyDescent="0.25">
      <c r="F588" s="2"/>
    </row>
    <row r="589" spans="6:6" ht="20.100000000000001" customHeight="1" x14ac:dyDescent="0.25">
      <c r="F589" s="2"/>
    </row>
    <row r="590" spans="6:6" ht="20.100000000000001" customHeight="1" x14ac:dyDescent="0.25">
      <c r="F590" s="2"/>
    </row>
    <row r="591" spans="6:6" ht="20.100000000000001" customHeight="1" x14ac:dyDescent="0.25">
      <c r="F591" s="2"/>
    </row>
    <row r="592" spans="6:6" ht="20.100000000000001" customHeight="1" x14ac:dyDescent="0.25">
      <c r="F592" s="2"/>
    </row>
    <row r="593" spans="6:6" ht="20.100000000000001" customHeight="1" x14ac:dyDescent="0.25">
      <c r="F593" s="2"/>
    </row>
    <row r="594" spans="6:6" ht="20.100000000000001" customHeight="1" x14ac:dyDescent="0.25">
      <c r="F594" s="2"/>
    </row>
    <row r="595" spans="6:6" ht="20.100000000000001" customHeight="1" x14ac:dyDescent="0.25">
      <c r="F595" s="2"/>
    </row>
    <row r="596" spans="6:6" ht="20.100000000000001" customHeight="1" x14ac:dyDescent="0.25">
      <c r="F596" s="2"/>
    </row>
    <row r="597" spans="6:6" ht="20.100000000000001" customHeight="1" x14ac:dyDescent="0.25">
      <c r="F597" s="2"/>
    </row>
    <row r="598" spans="6:6" ht="20.100000000000001" customHeight="1" x14ac:dyDescent="0.25">
      <c r="F598" s="2"/>
    </row>
    <row r="599" spans="6:6" ht="20.100000000000001" customHeight="1" x14ac:dyDescent="0.25">
      <c r="F599" s="2"/>
    </row>
    <row r="600" spans="6:6" ht="20.100000000000001" customHeight="1" x14ac:dyDescent="0.25">
      <c r="F600" s="2"/>
    </row>
    <row r="601" spans="6:6" ht="20.100000000000001" customHeight="1" x14ac:dyDescent="0.25">
      <c r="F601" s="2"/>
    </row>
    <row r="602" spans="6:6" ht="20.100000000000001" customHeight="1" x14ac:dyDescent="0.25">
      <c r="F602" s="2"/>
    </row>
    <row r="603" spans="6:6" ht="20.100000000000001" customHeight="1" x14ac:dyDescent="0.25">
      <c r="F603" s="2"/>
    </row>
    <row r="604" spans="6:6" ht="20.100000000000001" customHeight="1" x14ac:dyDescent="0.25">
      <c r="F604" s="2"/>
    </row>
    <row r="605" spans="6:6" ht="20.100000000000001" customHeight="1" x14ac:dyDescent="0.25">
      <c r="F605" s="2"/>
    </row>
    <row r="606" spans="6:6" ht="20.100000000000001" customHeight="1" x14ac:dyDescent="0.25">
      <c r="F606" s="2"/>
    </row>
    <row r="607" spans="6:6" ht="20.100000000000001" customHeight="1" x14ac:dyDescent="0.25">
      <c r="F607" s="2"/>
    </row>
    <row r="608" spans="6:6" ht="20.100000000000001" customHeight="1" x14ac:dyDescent="0.25">
      <c r="F608" s="2"/>
    </row>
    <row r="609" spans="6:6" ht="20.100000000000001" customHeight="1" x14ac:dyDescent="0.25">
      <c r="F609" s="2"/>
    </row>
    <row r="610" spans="6:6" ht="20.100000000000001" customHeight="1" x14ac:dyDescent="0.25">
      <c r="F610" s="2"/>
    </row>
    <row r="611" spans="6:6" ht="20.100000000000001" customHeight="1" x14ac:dyDescent="0.25">
      <c r="F611" s="2"/>
    </row>
    <row r="612" spans="6:6" ht="20.100000000000001" customHeight="1" x14ac:dyDescent="0.25">
      <c r="F612" s="2"/>
    </row>
    <row r="613" spans="6:6" ht="20.100000000000001" customHeight="1" x14ac:dyDescent="0.25">
      <c r="F613" s="2"/>
    </row>
    <row r="614" spans="6:6" ht="20.100000000000001" customHeight="1" x14ac:dyDescent="0.25">
      <c r="F614" s="2"/>
    </row>
    <row r="615" spans="6:6" ht="20.100000000000001" customHeight="1" x14ac:dyDescent="0.25">
      <c r="F615" s="2"/>
    </row>
    <row r="616" spans="6:6" ht="20.100000000000001" customHeight="1" x14ac:dyDescent="0.25">
      <c r="F616" s="2"/>
    </row>
    <row r="617" spans="6:6" ht="20.100000000000001" customHeight="1" x14ac:dyDescent="0.25">
      <c r="F617" s="2"/>
    </row>
    <row r="618" spans="6:6" ht="20.100000000000001" customHeight="1" x14ac:dyDescent="0.25">
      <c r="F618" s="2"/>
    </row>
    <row r="619" spans="6:6" ht="20.100000000000001" customHeight="1" x14ac:dyDescent="0.25">
      <c r="F619" s="2"/>
    </row>
    <row r="620" spans="6:6" ht="20.100000000000001" customHeight="1" x14ac:dyDescent="0.25">
      <c r="F620" s="2"/>
    </row>
    <row r="621" spans="6:6" ht="20.100000000000001" customHeight="1" x14ac:dyDescent="0.25">
      <c r="F621" s="2"/>
    </row>
    <row r="622" spans="6:6" ht="20.100000000000001" customHeight="1" x14ac:dyDescent="0.25">
      <c r="F622" s="2"/>
    </row>
    <row r="623" spans="6:6" ht="20.100000000000001" customHeight="1" x14ac:dyDescent="0.25">
      <c r="F623" s="2"/>
    </row>
    <row r="624" spans="6:6" ht="20.100000000000001" customHeight="1" x14ac:dyDescent="0.25">
      <c r="F624" s="2"/>
    </row>
    <row r="625" spans="6:6" ht="20.100000000000001" customHeight="1" x14ac:dyDescent="0.25">
      <c r="F625" s="2"/>
    </row>
    <row r="626" spans="6:6" ht="20.100000000000001" customHeight="1" x14ac:dyDescent="0.25">
      <c r="F626" s="2"/>
    </row>
    <row r="627" spans="6:6" ht="20.100000000000001" customHeight="1" x14ac:dyDescent="0.25">
      <c r="F627" s="2"/>
    </row>
    <row r="628" spans="6:6" ht="20.100000000000001" customHeight="1" x14ac:dyDescent="0.25">
      <c r="F628" s="2"/>
    </row>
    <row r="629" spans="6:6" ht="20.100000000000001" customHeight="1" x14ac:dyDescent="0.25">
      <c r="F629" s="2"/>
    </row>
    <row r="630" spans="6:6" ht="20.100000000000001" customHeight="1" x14ac:dyDescent="0.25">
      <c r="F630" s="2"/>
    </row>
    <row r="631" spans="6:6" ht="20.100000000000001" customHeight="1" x14ac:dyDescent="0.25">
      <c r="F631" s="2"/>
    </row>
    <row r="632" spans="6:6" ht="20.100000000000001" customHeight="1" x14ac:dyDescent="0.25">
      <c r="F632" s="2"/>
    </row>
    <row r="633" spans="6:6" ht="20.100000000000001" customHeight="1" x14ac:dyDescent="0.25">
      <c r="F633" s="2"/>
    </row>
    <row r="634" spans="6:6" ht="20.100000000000001" customHeight="1" x14ac:dyDescent="0.25">
      <c r="F634" s="2"/>
    </row>
    <row r="635" spans="6:6" ht="20.100000000000001" customHeight="1" x14ac:dyDescent="0.25">
      <c r="F635" s="2"/>
    </row>
    <row r="636" spans="6:6" ht="20.100000000000001" customHeight="1" x14ac:dyDescent="0.25">
      <c r="F636" s="2"/>
    </row>
    <row r="637" spans="6:6" ht="20.100000000000001" customHeight="1" x14ac:dyDescent="0.25">
      <c r="F637" s="2"/>
    </row>
    <row r="638" spans="6:6" ht="20.100000000000001" customHeight="1" x14ac:dyDescent="0.25">
      <c r="F638" s="2"/>
    </row>
    <row r="639" spans="6:6" ht="20.100000000000001" customHeight="1" x14ac:dyDescent="0.25">
      <c r="F639" s="2"/>
    </row>
    <row r="640" spans="6:6" ht="20.100000000000001" customHeight="1" x14ac:dyDescent="0.25">
      <c r="F640" s="2"/>
    </row>
    <row r="641" spans="6:6" ht="20.100000000000001" customHeight="1" x14ac:dyDescent="0.25">
      <c r="F641" s="2"/>
    </row>
    <row r="642" spans="6:6" ht="20.100000000000001" customHeight="1" x14ac:dyDescent="0.25">
      <c r="F642" s="2"/>
    </row>
    <row r="643" spans="6:6" ht="20.100000000000001" customHeight="1" x14ac:dyDescent="0.25">
      <c r="F643" s="2"/>
    </row>
    <row r="644" spans="6:6" ht="20.100000000000001" customHeight="1" x14ac:dyDescent="0.25">
      <c r="F644" s="2"/>
    </row>
    <row r="645" spans="6:6" ht="20.100000000000001" customHeight="1" x14ac:dyDescent="0.25">
      <c r="F645" s="2"/>
    </row>
    <row r="646" spans="6:6" ht="20.100000000000001" customHeight="1" x14ac:dyDescent="0.25">
      <c r="F646" s="2"/>
    </row>
    <row r="647" spans="6:6" ht="20.100000000000001" customHeight="1" x14ac:dyDescent="0.25">
      <c r="F647" s="2"/>
    </row>
    <row r="648" spans="6:6" ht="20.100000000000001" customHeight="1" x14ac:dyDescent="0.25">
      <c r="F648" s="2"/>
    </row>
    <row r="649" spans="6:6" ht="20.100000000000001" customHeight="1" x14ac:dyDescent="0.25">
      <c r="F649" s="2"/>
    </row>
    <row r="650" spans="6:6" ht="20.100000000000001" customHeight="1" x14ac:dyDescent="0.25">
      <c r="F650" s="2"/>
    </row>
    <row r="651" spans="6:6" ht="20.100000000000001" customHeight="1" x14ac:dyDescent="0.25">
      <c r="F651" s="2"/>
    </row>
    <row r="652" spans="6:6" ht="20.100000000000001" customHeight="1" x14ac:dyDescent="0.25">
      <c r="F652" s="2"/>
    </row>
    <row r="653" spans="6:6" ht="20.100000000000001" customHeight="1" x14ac:dyDescent="0.25">
      <c r="F653" s="2"/>
    </row>
    <row r="654" spans="6:6" ht="20.100000000000001" customHeight="1" x14ac:dyDescent="0.25">
      <c r="F654" s="2"/>
    </row>
    <row r="655" spans="6:6" ht="20.100000000000001" customHeight="1" x14ac:dyDescent="0.25">
      <c r="F655" s="2"/>
    </row>
    <row r="656" spans="6:6" ht="20.100000000000001" customHeight="1" x14ac:dyDescent="0.25">
      <c r="F656" s="2"/>
    </row>
    <row r="657" spans="6:6" ht="20.100000000000001" customHeight="1" x14ac:dyDescent="0.25">
      <c r="F657" s="2"/>
    </row>
    <row r="658" spans="6:6" ht="20.100000000000001" customHeight="1" x14ac:dyDescent="0.25">
      <c r="F658" s="2"/>
    </row>
    <row r="659" spans="6:6" ht="20.100000000000001" customHeight="1" x14ac:dyDescent="0.25">
      <c r="F659" s="2"/>
    </row>
    <row r="660" spans="6:6" ht="20.100000000000001" customHeight="1" x14ac:dyDescent="0.25">
      <c r="F660" s="2"/>
    </row>
    <row r="661" spans="6:6" ht="20.100000000000001" customHeight="1" x14ac:dyDescent="0.25">
      <c r="F661" s="2"/>
    </row>
    <row r="662" spans="6:6" ht="20.100000000000001" customHeight="1" x14ac:dyDescent="0.25">
      <c r="F662" s="2"/>
    </row>
    <row r="663" spans="6:6" ht="20.100000000000001" customHeight="1" x14ac:dyDescent="0.25">
      <c r="F663" s="2"/>
    </row>
    <row r="664" spans="6:6" ht="20.100000000000001" customHeight="1" x14ac:dyDescent="0.25">
      <c r="F664" s="2"/>
    </row>
    <row r="665" spans="6:6" ht="20.100000000000001" customHeight="1" x14ac:dyDescent="0.25">
      <c r="F665" s="2"/>
    </row>
    <row r="666" spans="6:6" ht="20.100000000000001" customHeight="1" x14ac:dyDescent="0.25">
      <c r="F666" s="2"/>
    </row>
    <row r="667" spans="6:6" ht="20.100000000000001" customHeight="1" x14ac:dyDescent="0.25">
      <c r="F667" s="2"/>
    </row>
    <row r="668" spans="6:6" ht="20.100000000000001" customHeight="1" x14ac:dyDescent="0.25">
      <c r="F668" s="2"/>
    </row>
    <row r="669" spans="6:6" ht="20.100000000000001" customHeight="1" x14ac:dyDescent="0.25">
      <c r="F669" s="2"/>
    </row>
    <row r="670" spans="6:6" ht="20.100000000000001" customHeight="1" x14ac:dyDescent="0.25">
      <c r="F670" s="2"/>
    </row>
    <row r="671" spans="6:6" ht="20.100000000000001" customHeight="1" x14ac:dyDescent="0.25">
      <c r="F671" s="2"/>
    </row>
    <row r="672" spans="6:6" ht="20.100000000000001" customHeight="1" x14ac:dyDescent="0.25">
      <c r="F672" s="2"/>
    </row>
    <row r="673" spans="6:6" ht="20.100000000000001" customHeight="1" x14ac:dyDescent="0.25">
      <c r="F673" s="2"/>
    </row>
    <row r="674" spans="6:6" ht="20.100000000000001" customHeight="1" x14ac:dyDescent="0.25">
      <c r="F674" s="2"/>
    </row>
    <row r="675" spans="6:6" ht="20.100000000000001" customHeight="1" x14ac:dyDescent="0.25">
      <c r="F675" s="2"/>
    </row>
    <row r="676" spans="6:6" ht="20.100000000000001" customHeight="1" x14ac:dyDescent="0.25">
      <c r="F676" s="2"/>
    </row>
    <row r="677" spans="6:6" ht="20.100000000000001" customHeight="1" x14ac:dyDescent="0.25">
      <c r="F677" s="2"/>
    </row>
    <row r="678" spans="6:6" ht="20.100000000000001" customHeight="1" x14ac:dyDescent="0.25">
      <c r="F678" s="2"/>
    </row>
    <row r="679" spans="6:6" ht="20.100000000000001" customHeight="1" x14ac:dyDescent="0.25">
      <c r="F679" s="2"/>
    </row>
    <row r="680" spans="6:6" ht="20.100000000000001" customHeight="1" x14ac:dyDescent="0.25">
      <c r="F680" s="2"/>
    </row>
    <row r="681" spans="6:6" ht="20.100000000000001" customHeight="1" x14ac:dyDescent="0.25">
      <c r="F681" s="2"/>
    </row>
    <row r="682" spans="6:6" ht="20.100000000000001" customHeight="1" x14ac:dyDescent="0.25">
      <c r="F682" s="2"/>
    </row>
    <row r="683" spans="6:6" ht="20.100000000000001" customHeight="1" x14ac:dyDescent="0.25">
      <c r="F683" s="2"/>
    </row>
    <row r="684" spans="6:6" ht="20.100000000000001" customHeight="1" x14ac:dyDescent="0.25">
      <c r="F684" s="2"/>
    </row>
    <row r="685" spans="6:6" ht="20.100000000000001" customHeight="1" x14ac:dyDescent="0.25">
      <c r="F685" s="2"/>
    </row>
    <row r="686" spans="6:6" ht="20.100000000000001" customHeight="1" x14ac:dyDescent="0.25">
      <c r="F686" s="2"/>
    </row>
    <row r="687" spans="6:6" ht="20.100000000000001" customHeight="1" x14ac:dyDescent="0.25">
      <c r="F687" s="2"/>
    </row>
    <row r="688" spans="6:6" ht="20.100000000000001" customHeight="1" x14ac:dyDescent="0.25">
      <c r="F688" s="2"/>
    </row>
    <row r="689" spans="6:6" ht="20.100000000000001" customHeight="1" x14ac:dyDescent="0.25">
      <c r="F689" s="2"/>
    </row>
    <row r="690" spans="6:6" ht="20.100000000000001" customHeight="1" x14ac:dyDescent="0.25">
      <c r="F690" s="2"/>
    </row>
    <row r="691" spans="6:6" ht="20.100000000000001" customHeight="1" x14ac:dyDescent="0.25">
      <c r="F691" s="2"/>
    </row>
    <row r="692" spans="6:6" ht="20.100000000000001" customHeight="1" x14ac:dyDescent="0.25">
      <c r="F692" s="2"/>
    </row>
    <row r="693" spans="6:6" ht="20.100000000000001" customHeight="1" x14ac:dyDescent="0.25">
      <c r="F693" s="2"/>
    </row>
    <row r="694" spans="6:6" ht="20.100000000000001" customHeight="1" x14ac:dyDescent="0.25">
      <c r="F694" s="2"/>
    </row>
    <row r="695" spans="6:6" ht="20.100000000000001" customHeight="1" x14ac:dyDescent="0.25">
      <c r="F695" s="2"/>
    </row>
    <row r="696" spans="6:6" ht="20.100000000000001" customHeight="1" x14ac:dyDescent="0.25">
      <c r="F696" s="2"/>
    </row>
    <row r="697" spans="6:6" ht="20.100000000000001" customHeight="1" x14ac:dyDescent="0.25">
      <c r="F697" s="2"/>
    </row>
    <row r="698" spans="6:6" ht="20.100000000000001" customHeight="1" x14ac:dyDescent="0.25">
      <c r="F698" s="2"/>
    </row>
    <row r="699" spans="6:6" ht="20.100000000000001" customHeight="1" x14ac:dyDescent="0.25">
      <c r="F699" s="2"/>
    </row>
    <row r="700" spans="6:6" ht="20.100000000000001" customHeight="1" x14ac:dyDescent="0.25">
      <c r="F700" s="2"/>
    </row>
    <row r="701" spans="6:6" ht="20.100000000000001" customHeight="1" x14ac:dyDescent="0.25">
      <c r="F701" s="2"/>
    </row>
    <row r="702" spans="6:6" ht="20.100000000000001" customHeight="1" x14ac:dyDescent="0.25">
      <c r="F702" s="2"/>
    </row>
    <row r="703" spans="6:6" ht="20.100000000000001" customHeight="1" x14ac:dyDescent="0.25">
      <c r="F703" s="2"/>
    </row>
    <row r="704" spans="6:6" ht="20.100000000000001" customHeight="1" x14ac:dyDescent="0.25">
      <c r="F704" s="2"/>
    </row>
    <row r="705" spans="6:6" ht="20.100000000000001" customHeight="1" x14ac:dyDescent="0.25">
      <c r="F705" s="2"/>
    </row>
    <row r="706" spans="6:6" ht="20.100000000000001" customHeight="1" x14ac:dyDescent="0.25">
      <c r="F706" s="2"/>
    </row>
    <row r="707" spans="6:6" ht="20.100000000000001" customHeight="1" x14ac:dyDescent="0.25">
      <c r="F707" s="2"/>
    </row>
    <row r="708" spans="6:6" ht="20.100000000000001" customHeight="1" x14ac:dyDescent="0.25">
      <c r="F708" s="2"/>
    </row>
    <row r="709" spans="6:6" ht="20.100000000000001" customHeight="1" x14ac:dyDescent="0.25">
      <c r="F709" s="2"/>
    </row>
    <row r="710" spans="6:6" ht="20.100000000000001" customHeight="1" x14ac:dyDescent="0.25">
      <c r="F710" s="2"/>
    </row>
    <row r="711" spans="6:6" ht="20.100000000000001" customHeight="1" x14ac:dyDescent="0.25">
      <c r="F711" s="2"/>
    </row>
    <row r="712" spans="6:6" ht="20.100000000000001" customHeight="1" x14ac:dyDescent="0.25">
      <c r="F712" s="2"/>
    </row>
    <row r="713" spans="6:6" ht="20.100000000000001" customHeight="1" x14ac:dyDescent="0.25">
      <c r="F713" s="2"/>
    </row>
    <row r="714" spans="6:6" ht="20.100000000000001" customHeight="1" x14ac:dyDescent="0.25">
      <c r="F714" s="2"/>
    </row>
    <row r="715" spans="6:6" ht="20.100000000000001" customHeight="1" x14ac:dyDescent="0.25">
      <c r="F715" s="2"/>
    </row>
    <row r="716" spans="6:6" ht="20.100000000000001" customHeight="1" x14ac:dyDescent="0.25">
      <c r="F716" s="2"/>
    </row>
    <row r="717" spans="6:6" ht="20.100000000000001" customHeight="1" x14ac:dyDescent="0.25">
      <c r="F717" s="2"/>
    </row>
    <row r="718" spans="6:6" ht="20.100000000000001" customHeight="1" x14ac:dyDescent="0.25">
      <c r="F718" s="2"/>
    </row>
    <row r="719" spans="6:6" ht="20.100000000000001" customHeight="1" x14ac:dyDescent="0.25">
      <c r="F719" s="2"/>
    </row>
    <row r="720" spans="6:6" ht="20.100000000000001" customHeight="1" x14ac:dyDescent="0.25">
      <c r="F720" s="2"/>
    </row>
    <row r="721" spans="6:6" ht="20.100000000000001" customHeight="1" x14ac:dyDescent="0.25">
      <c r="F721" s="2"/>
    </row>
    <row r="722" spans="6:6" ht="20.100000000000001" customHeight="1" x14ac:dyDescent="0.25">
      <c r="F722" s="2"/>
    </row>
    <row r="723" spans="6:6" ht="20.100000000000001" customHeight="1" x14ac:dyDescent="0.25">
      <c r="F723" s="2"/>
    </row>
    <row r="724" spans="6:6" ht="20.100000000000001" customHeight="1" x14ac:dyDescent="0.25">
      <c r="F724" s="2"/>
    </row>
    <row r="725" spans="6:6" ht="20.100000000000001" customHeight="1" x14ac:dyDescent="0.25">
      <c r="F725" s="2"/>
    </row>
    <row r="726" spans="6:6" ht="20.100000000000001" customHeight="1" x14ac:dyDescent="0.25">
      <c r="F726" s="2"/>
    </row>
    <row r="727" spans="6:6" ht="20.100000000000001" customHeight="1" x14ac:dyDescent="0.25">
      <c r="F727" s="2"/>
    </row>
    <row r="728" spans="6:6" ht="20.100000000000001" customHeight="1" x14ac:dyDescent="0.25">
      <c r="F728" s="2"/>
    </row>
    <row r="729" spans="6:6" ht="20.100000000000001" customHeight="1" x14ac:dyDescent="0.25">
      <c r="F729" s="2"/>
    </row>
    <row r="730" spans="6:6" ht="20.100000000000001" customHeight="1" x14ac:dyDescent="0.25">
      <c r="F730" s="2"/>
    </row>
    <row r="731" spans="6:6" ht="20.100000000000001" customHeight="1" x14ac:dyDescent="0.25">
      <c r="F731" s="2"/>
    </row>
    <row r="732" spans="6:6" ht="20.100000000000001" customHeight="1" x14ac:dyDescent="0.25">
      <c r="F732" s="2"/>
    </row>
    <row r="733" spans="6:6" ht="20.100000000000001" customHeight="1" x14ac:dyDescent="0.25">
      <c r="F733" s="2"/>
    </row>
    <row r="734" spans="6:6" ht="20.100000000000001" customHeight="1" x14ac:dyDescent="0.25">
      <c r="F734" s="2"/>
    </row>
    <row r="735" spans="6:6" ht="20.100000000000001" customHeight="1" x14ac:dyDescent="0.25">
      <c r="F735" s="2"/>
    </row>
    <row r="736" spans="6:6" ht="20.100000000000001" customHeight="1" x14ac:dyDescent="0.25">
      <c r="F736" s="2"/>
    </row>
    <row r="737" spans="6:6" ht="20.100000000000001" customHeight="1" x14ac:dyDescent="0.25">
      <c r="F737" s="2"/>
    </row>
    <row r="738" spans="6:6" ht="20.100000000000001" customHeight="1" x14ac:dyDescent="0.25">
      <c r="F738" s="2"/>
    </row>
    <row r="739" spans="6:6" ht="20.100000000000001" customHeight="1" x14ac:dyDescent="0.25">
      <c r="F739" s="2"/>
    </row>
    <row r="740" spans="6:6" ht="20.100000000000001" customHeight="1" x14ac:dyDescent="0.25">
      <c r="F740" s="2"/>
    </row>
    <row r="741" spans="6:6" ht="20.100000000000001" customHeight="1" x14ac:dyDescent="0.25">
      <c r="F741" s="2"/>
    </row>
    <row r="742" spans="6:6" ht="20.100000000000001" customHeight="1" x14ac:dyDescent="0.25">
      <c r="F742" s="2"/>
    </row>
    <row r="743" spans="6:6" ht="20.100000000000001" customHeight="1" x14ac:dyDescent="0.25">
      <c r="F743" s="2"/>
    </row>
    <row r="744" spans="6:6" ht="20.100000000000001" customHeight="1" x14ac:dyDescent="0.25">
      <c r="F744" s="2"/>
    </row>
    <row r="745" spans="6:6" ht="20.100000000000001" customHeight="1" x14ac:dyDescent="0.25">
      <c r="F745" s="2"/>
    </row>
    <row r="746" spans="6:6" ht="20.100000000000001" customHeight="1" x14ac:dyDescent="0.25">
      <c r="F746" s="2"/>
    </row>
    <row r="747" spans="6:6" ht="20.100000000000001" customHeight="1" x14ac:dyDescent="0.25">
      <c r="F747" s="2"/>
    </row>
    <row r="748" spans="6:6" ht="20.100000000000001" customHeight="1" x14ac:dyDescent="0.25">
      <c r="F748" s="2"/>
    </row>
    <row r="749" spans="6:6" ht="20.100000000000001" customHeight="1" x14ac:dyDescent="0.25">
      <c r="F749" s="2"/>
    </row>
    <row r="750" spans="6:6" ht="20.100000000000001" customHeight="1" x14ac:dyDescent="0.25">
      <c r="F750" s="2"/>
    </row>
    <row r="751" spans="6:6" ht="20.100000000000001" customHeight="1" x14ac:dyDescent="0.25">
      <c r="F751" s="2"/>
    </row>
    <row r="752" spans="6:6" ht="20.100000000000001" customHeight="1" x14ac:dyDescent="0.25">
      <c r="F752" s="2"/>
    </row>
    <row r="753" spans="6:6" ht="20.100000000000001" customHeight="1" x14ac:dyDescent="0.25">
      <c r="F753" s="2"/>
    </row>
    <row r="754" spans="6:6" ht="20.100000000000001" customHeight="1" x14ac:dyDescent="0.25">
      <c r="F754" s="2"/>
    </row>
    <row r="755" spans="6:6" ht="20.100000000000001" customHeight="1" x14ac:dyDescent="0.25">
      <c r="F755" s="2"/>
    </row>
    <row r="756" spans="6:6" ht="20.100000000000001" customHeight="1" x14ac:dyDescent="0.25">
      <c r="F756" s="2"/>
    </row>
    <row r="757" spans="6:6" ht="20.100000000000001" customHeight="1" x14ac:dyDescent="0.25">
      <c r="F757" s="2"/>
    </row>
    <row r="758" spans="6:6" ht="20.100000000000001" customHeight="1" x14ac:dyDescent="0.25">
      <c r="F758" s="2"/>
    </row>
    <row r="759" spans="6:6" ht="20.100000000000001" customHeight="1" x14ac:dyDescent="0.25">
      <c r="F759" s="2"/>
    </row>
    <row r="760" spans="6:6" ht="20.100000000000001" customHeight="1" x14ac:dyDescent="0.25">
      <c r="F760" s="2"/>
    </row>
    <row r="761" spans="6:6" ht="20.100000000000001" customHeight="1" x14ac:dyDescent="0.25">
      <c r="F761" s="2"/>
    </row>
    <row r="762" spans="6:6" ht="20.100000000000001" customHeight="1" x14ac:dyDescent="0.25">
      <c r="F762" s="2"/>
    </row>
    <row r="763" spans="6:6" ht="20.100000000000001" customHeight="1" x14ac:dyDescent="0.25">
      <c r="F763" s="2"/>
    </row>
    <row r="764" spans="6:6" ht="20.100000000000001" customHeight="1" x14ac:dyDescent="0.25">
      <c r="F764" s="2"/>
    </row>
    <row r="765" spans="6:6" ht="20.100000000000001" customHeight="1" x14ac:dyDescent="0.25">
      <c r="F765" s="2"/>
    </row>
    <row r="766" spans="6:6" ht="20.100000000000001" customHeight="1" x14ac:dyDescent="0.25">
      <c r="F766" s="2"/>
    </row>
    <row r="767" spans="6:6" ht="20.100000000000001" customHeight="1" x14ac:dyDescent="0.25">
      <c r="F767" s="2"/>
    </row>
    <row r="768" spans="6:6" ht="20.100000000000001" customHeight="1" x14ac:dyDescent="0.25">
      <c r="F768" s="2"/>
    </row>
    <row r="769" spans="6:6" ht="20.100000000000001" customHeight="1" x14ac:dyDescent="0.25">
      <c r="F769" s="2"/>
    </row>
    <row r="770" spans="6:6" ht="20.100000000000001" customHeight="1" x14ac:dyDescent="0.25">
      <c r="F770" s="2"/>
    </row>
    <row r="771" spans="6:6" ht="20.100000000000001" customHeight="1" x14ac:dyDescent="0.25">
      <c r="F771" s="2"/>
    </row>
    <row r="772" spans="6:6" ht="20.100000000000001" customHeight="1" x14ac:dyDescent="0.25">
      <c r="F772" s="2"/>
    </row>
    <row r="773" spans="6:6" ht="20.100000000000001" customHeight="1" x14ac:dyDescent="0.25">
      <c r="F773" s="2"/>
    </row>
    <row r="774" spans="6:6" ht="20.100000000000001" customHeight="1" x14ac:dyDescent="0.25">
      <c r="F774" s="2"/>
    </row>
    <row r="775" spans="6:6" ht="20.100000000000001" customHeight="1" x14ac:dyDescent="0.25">
      <c r="F775" s="2"/>
    </row>
    <row r="776" spans="6:6" ht="20.100000000000001" customHeight="1" x14ac:dyDescent="0.25">
      <c r="F776" s="2"/>
    </row>
    <row r="777" spans="6:6" ht="20.100000000000001" customHeight="1" x14ac:dyDescent="0.25">
      <c r="F777" s="2"/>
    </row>
    <row r="778" spans="6:6" ht="20.100000000000001" customHeight="1" x14ac:dyDescent="0.25">
      <c r="F778" s="2"/>
    </row>
    <row r="779" spans="6:6" ht="20.100000000000001" customHeight="1" x14ac:dyDescent="0.25">
      <c r="F779" s="2"/>
    </row>
    <row r="780" spans="6:6" ht="20.100000000000001" customHeight="1" x14ac:dyDescent="0.25">
      <c r="F780" s="2"/>
    </row>
    <row r="781" spans="6:6" ht="20.100000000000001" customHeight="1" x14ac:dyDescent="0.25">
      <c r="F781" s="2"/>
    </row>
    <row r="782" spans="6:6" ht="20.100000000000001" customHeight="1" x14ac:dyDescent="0.25">
      <c r="F782" s="2"/>
    </row>
    <row r="783" spans="6:6" ht="20.100000000000001" customHeight="1" x14ac:dyDescent="0.25">
      <c r="F783" s="2"/>
    </row>
    <row r="784" spans="6:6" ht="20.100000000000001" customHeight="1" x14ac:dyDescent="0.25">
      <c r="F784" s="2"/>
    </row>
    <row r="785" spans="6:6" ht="20.100000000000001" customHeight="1" x14ac:dyDescent="0.25">
      <c r="F785" s="2"/>
    </row>
    <row r="786" spans="6:6" ht="20.100000000000001" customHeight="1" x14ac:dyDescent="0.25">
      <c r="F786" s="2"/>
    </row>
    <row r="787" spans="6:6" ht="20.100000000000001" customHeight="1" x14ac:dyDescent="0.25">
      <c r="F787" s="2"/>
    </row>
    <row r="788" spans="6:6" ht="20.100000000000001" customHeight="1" x14ac:dyDescent="0.25">
      <c r="F788" s="2"/>
    </row>
    <row r="789" spans="6:6" ht="20.100000000000001" customHeight="1" x14ac:dyDescent="0.25">
      <c r="F789" s="2"/>
    </row>
    <row r="790" spans="6:6" ht="20.100000000000001" customHeight="1" x14ac:dyDescent="0.25">
      <c r="F790" s="2"/>
    </row>
    <row r="791" spans="6:6" ht="20.100000000000001" customHeight="1" x14ac:dyDescent="0.25">
      <c r="F791" s="2"/>
    </row>
    <row r="792" spans="6:6" ht="20.100000000000001" customHeight="1" x14ac:dyDescent="0.25">
      <c r="F792" s="2"/>
    </row>
    <row r="793" spans="6:6" ht="20.100000000000001" customHeight="1" x14ac:dyDescent="0.25">
      <c r="F793" s="2"/>
    </row>
    <row r="794" spans="6:6" ht="20.100000000000001" customHeight="1" x14ac:dyDescent="0.25">
      <c r="F794" s="2"/>
    </row>
    <row r="795" spans="6:6" ht="20.100000000000001" customHeight="1" x14ac:dyDescent="0.25">
      <c r="F795" s="2"/>
    </row>
    <row r="796" spans="6:6" ht="20.100000000000001" customHeight="1" x14ac:dyDescent="0.25">
      <c r="F796" s="2"/>
    </row>
    <row r="797" spans="6:6" ht="20.100000000000001" customHeight="1" x14ac:dyDescent="0.25">
      <c r="F797" s="2"/>
    </row>
    <row r="798" spans="6:6" ht="20.100000000000001" customHeight="1" x14ac:dyDescent="0.25">
      <c r="F798" s="2"/>
    </row>
    <row r="799" spans="6:6" ht="20.100000000000001" customHeight="1" x14ac:dyDescent="0.25">
      <c r="F799" s="2"/>
    </row>
    <row r="800" spans="6:6" ht="20.100000000000001" customHeight="1" x14ac:dyDescent="0.25">
      <c r="F800" s="2"/>
    </row>
    <row r="801" spans="6:6" ht="20.100000000000001" customHeight="1" x14ac:dyDescent="0.25">
      <c r="F801" s="2"/>
    </row>
    <row r="802" spans="6:6" ht="20.100000000000001" customHeight="1" x14ac:dyDescent="0.25">
      <c r="F802" s="2"/>
    </row>
    <row r="803" spans="6:6" ht="20.100000000000001" customHeight="1" x14ac:dyDescent="0.25">
      <c r="F803" s="2"/>
    </row>
    <row r="804" spans="6:6" ht="20.100000000000001" customHeight="1" x14ac:dyDescent="0.25">
      <c r="F804" s="2"/>
    </row>
    <row r="805" spans="6:6" ht="20.100000000000001" customHeight="1" x14ac:dyDescent="0.25">
      <c r="F805" s="2"/>
    </row>
    <row r="806" spans="6:6" ht="20.100000000000001" customHeight="1" x14ac:dyDescent="0.25">
      <c r="F806" s="2"/>
    </row>
    <row r="807" spans="6:6" ht="20.100000000000001" customHeight="1" x14ac:dyDescent="0.25">
      <c r="F807" s="2"/>
    </row>
    <row r="808" spans="6:6" ht="20.100000000000001" customHeight="1" x14ac:dyDescent="0.25">
      <c r="F808" s="2"/>
    </row>
    <row r="809" spans="6:6" ht="20.100000000000001" customHeight="1" x14ac:dyDescent="0.25">
      <c r="F809" s="2"/>
    </row>
    <row r="810" spans="6:6" ht="20.100000000000001" customHeight="1" x14ac:dyDescent="0.25">
      <c r="F810" s="2"/>
    </row>
    <row r="811" spans="6:6" ht="20.100000000000001" customHeight="1" x14ac:dyDescent="0.25">
      <c r="F811" s="2"/>
    </row>
    <row r="812" spans="6:6" ht="20.100000000000001" customHeight="1" x14ac:dyDescent="0.25">
      <c r="F812" s="2"/>
    </row>
    <row r="813" spans="6:6" ht="20.100000000000001" customHeight="1" x14ac:dyDescent="0.25">
      <c r="F813" s="2"/>
    </row>
    <row r="814" spans="6:6" ht="20.100000000000001" customHeight="1" x14ac:dyDescent="0.25">
      <c r="F814" s="2"/>
    </row>
    <row r="815" spans="6:6" ht="20.100000000000001" customHeight="1" x14ac:dyDescent="0.25">
      <c r="F815" s="2"/>
    </row>
    <row r="816" spans="6:6" ht="20.100000000000001" customHeight="1" x14ac:dyDescent="0.25">
      <c r="F816" s="2"/>
    </row>
    <row r="817" spans="6:6" ht="20.100000000000001" customHeight="1" x14ac:dyDescent="0.25">
      <c r="F817" s="2"/>
    </row>
    <row r="818" spans="6:6" ht="20.100000000000001" customHeight="1" x14ac:dyDescent="0.25">
      <c r="F818" s="2"/>
    </row>
    <row r="819" spans="6:6" ht="20.100000000000001" customHeight="1" x14ac:dyDescent="0.25">
      <c r="F819" s="2"/>
    </row>
    <row r="820" spans="6:6" ht="20.100000000000001" customHeight="1" x14ac:dyDescent="0.25">
      <c r="F820" s="2"/>
    </row>
    <row r="821" spans="6:6" ht="20.100000000000001" customHeight="1" x14ac:dyDescent="0.25">
      <c r="F821" s="2"/>
    </row>
    <row r="822" spans="6:6" ht="20.100000000000001" customHeight="1" x14ac:dyDescent="0.25">
      <c r="F822" s="2"/>
    </row>
    <row r="823" spans="6:6" ht="20.100000000000001" customHeight="1" x14ac:dyDescent="0.25">
      <c r="F823" s="2"/>
    </row>
    <row r="824" spans="6:6" ht="20.100000000000001" customHeight="1" x14ac:dyDescent="0.25">
      <c r="F824" s="2"/>
    </row>
    <row r="825" spans="6:6" ht="20.100000000000001" customHeight="1" x14ac:dyDescent="0.25">
      <c r="F825" s="2"/>
    </row>
    <row r="826" spans="6:6" ht="20.100000000000001" customHeight="1" x14ac:dyDescent="0.25">
      <c r="F826" s="2"/>
    </row>
    <row r="827" spans="6:6" ht="20.100000000000001" customHeight="1" x14ac:dyDescent="0.25">
      <c r="F827" s="2"/>
    </row>
    <row r="828" spans="6:6" ht="20.100000000000001" customHeight="1" x14ac:dyDescent="0.25">
      <c r="F828" s="2"/>
    </row>
    <row r="829" spans="6:6" ht="20.100000000000001" customHeight="1" x14ac:dyDescent="0.25">
      <c r="F829" s="2"/>
    </row>
    <row r="830" spans="6:6" ht="20.100000000000001" customHeight="1" x14ac:dyDescent="0.25">
      <c r="F830" s="2"/>
    </row>
    <row r="831" spans="6:6" ht="20.100000000000001" customHeight="1" x14ac:dyDescent="0.25">
      <c r="F831" s="2"/>
    </row>
    <row r="832" spans="6:6" ht="20.100000000000001" customHeight="1" x14ac:dyDescent="0.25">
      <c r="F832" s="2"/>
    </row>
    <row r="833" spans="6:6" ht="20.100000000000001" customHeight="1" x14ac:dyDescent="0.25">
      <c r="F833" s="2"/>
    </row>
    <row r="834" spans="6:6" ht="20.100000000000001" customHeight="1" x14ac:dyDescent="0.25">
      <c r="F834" s="2"/>
    </row>
    <row r="835" spans="6:6" ht="20.100000000000001" customHeight="1" x14ac:dyDescent="0.25">
      <c r="F835" s="2"/>
    </row>
    <row r="836" spans="6:6" ht="20.100000000000001" customHeight="1" x14ac:dyDescent="0.25">
      <c r="F836" s="2"/>
    </row>
    <row r="837" spans="6:6" ht="20.100000000000001" customHeight="1" x14ac:dyDescent="0.25">
      <c r="F837" s="2"/>
    </row>
    <row r="838" spans="6:6" ht="20.100000000000001" customHeight="1" x14ac:dyDescent="0.25">
      <c r="F838" s="2"/>
    </row>
    <row r="839" spans="6:6" ht="20.100000000000001" customHeight="1" x14ac:dyDescent="0.25">
      <c r="F839" s="2"/>
    </row>
    <row r="840" spans="6:6" ht="20.100000000000001" customHeight="1" x14ac:dyDescent="0.25">
      <c r="F840" s="2"/>
    </row>
    <row r="841" spans="6:6" ht="20.100000000000001" customHeight="1" x14ac:dyDescent="0.25">
      <c r="F841" s="2"/>
    </row>
    <row r="842" spans="6:6" ht="20.100000000000001" customHeight="1" x14ac:dyDescent="0.25">
      <c r="F842" s="2"/>
    </row>
    <row r="843" spans="6:6" ht="20.100000000000001" customHeight="1" x14ac:dyDescent="0.25">
      <c r="F843" s="2"/>
    </row>
    <row r="844" spans="6:6" ht="20.100000000000001" customHeight="1" x14ac:dyDescent="0.25">
      <c r="F844" s="2"/>
    </row>
    <row r="845" spans="6:6" ht="20.100000000000001" customHeight="1" x14ac:dyDescent="0.25">
      <c r="F845" s="2"/>
    </row>
    <row r="846" spans="6:6" ht="20.100000000000001" customHeight="1" x14ac:dyDescent="0.25">
      <c r="F846" s="2"/>
    </row>
    <row r="847" spans="6:6" ht="20.100000000000001" customHeight="1" x14ac:dyDescent="0.25">
      <c r="F847" s="2"/>
    </row>
    <row r="848" spans="6:6" ht="20.100000000000001" customHeight="1" x14ac:dyDescent="0.25">
      <c r="F848" s="2"/>
    </row>
    <row r="849" spans="6:6" ht="20.100000000000001" customHeight="1" x14ac:dyDescent="0.25">
      <c r="F849" s="2"/>
    </row>
    <row r="850" spans="6:6" ht="20.100000000000001" customHeight="1" x14ac:dyDescent="0.25">
      <c r="F850" s="2"/>
    </row>
    <row r="851" spans="6:6" ht="20.100000000000001" customHeight="1" x14ac:dyDescent="0.25">
      <c r="F851" s="2"/>
    </row>
    <row r="852" spans="6:6" ht="20.100000000000001" customHeight="1" x14ac:dyDescent="0.25">
      <c r="F852" s="2"/>
    </row>
    <row r="853" spans="6:6" ht="20.100000000000001" customHeight="1" x14ac:dyDescent="0.25">
      <c r="F853" s="2"/>
    </row>
    <row r="854" spans="6:6" ht="20.100000000000001" customHeight="1" x14ac:dyDescent="0.25">
      <c r="F854" s="2"/>
    </row>
    <row r="855" spans="6:6" ht="20.100000000000001" customHeight="1" x14ac:dyDescent="0.25">
      <c r="F855" s="2"/>
    </row>
    <row r="856" spans="6:6" ht="20.100000000000001" customHeight="1" x14ac:dyDescent="0.25">
      <c r="F856" s="2"/>
    </row>
    <row r="857" spans="6:6" ht="20.100000000000001" customHeight="1" x14ac:dyDescent="0.25">
      <c r="F857" s="2"/>
    </row>
    <row r="858" spans="6:6" ht="20.100000000000001" customHeight="1" x14ac:dyDescent="0.25">
      <c r="F858" s="2"/>
    </row>
    <row r="859" spans="6:6" ht="20.100000000000001" customHeight="1" x14ac:dyDescent="0.25">
      <c r="F859" s="2"/>
    </row>
    <row r="860" spans="6:6" ht="20.100000000000001" customHeight="1" x14ac:dyDescent="0.25">
      <c r="F860" s="2"/>
    </row>
    <row r="861" spans="6:6" ht="20.100000000000001" customHeight="1" x14ac:dyDescent="0.25">
      <c r="F861" s="2"/>
    </row>
    <row r="862" spans="6:6" ht="20.100000000000001" customHeight="1" x14ac:dyDescent="0.25">
      <c r="F862" s="2"/>
    </row>
    <row r="863" spans="6:6" ht="20.100000000000001" customHeight="1" x14ac:dyDescent="0.25">
      <c r="F863" s="2"/>
    </row>
    <row r="864" spans="6:6" ht="20.100000000000001" customHeight="1" x14ac:dyDescent="0.25">
      <c r="F864" s="2"/>
    </row>
    <row r="865" spans="6:6" ht="20.100000000000001" customHeight="1" x14ac:dyDescent="0.25">
      <c r="F865" s="2"/>
    </row>
    <row r="866" spans="6:6" ht="20.100000000000001" customHeight="1" x14ac:dyDescent="0.25">
      <c r="F866" s="2"/>
    </row>
    <row r="867" spans="6:6" ht="20.100000000000001" customHeight="1" x14ac:dyDescent="0.25">
      <c r="F867" s="2"/>
    </row>
    <row r="868" spans="6:6" ht="20.100000000000001" customHeight="1" x14ac:dyDescent="0.25">
      <c r="F868" s="2"/>
    </row>
    <row r="869" spans="6:6" ht="20.100000000000001" customHeight="1" x14ac:dyDescent="0.25">
      <c r="F869" s="2"/>
    </row>
    <row r="870" spans="6:6" ht="20.100000000000001" customHeight="1" x14ac:dyDescent="0.25">
      <c r="F870" s="2"/>
    </row>
    <row r="871" spans="6:6" ht="20.100000000000001" customHeight="1" x14ac:dyDescent="0.25">
      <c r="F871" s="2"/>
    </row>
    <row r="872" spans="6:6" ht="20.100000000000001" customHeight="1" x14ac:dyDescent="0.25">
      <c r="F872" s="2"/>
    </row>
    <row r="873" spans="6:6" ht="20.100000000000001" customHeight="1" x14ac:dyDescent="0.25">
      <c r="F873" s="2"/>
    </row>
    <row r="874" spans="6:6" ht="20.100000000000001" customHeight="1" x14ac:dyDescent="0.25">
      <c r="F874" s="2"/>
    </row>
    <row r="875" spans="6:6" ht="20.100000000000001" customHeight="1" x14ac:dyDescent="0.25">
      <c r="F875" s="2"/>
    </row>
    <row r="876" spans="6:6" ht="20.100000000000001" customHeight="1" x14ac:dyDescent="0.25">
      <c r="F876" s="2"/>
    </row>
    <row r="877" spans="6:6" ht="20.100000000000001" customHeight="1" x14ac:dyDescent="0.25">
      <c r="F877" s="2"/>
    </row>
    <row r="878" spans="6:6" ht="20.100000000000001" customHeight="1" x14ac:dyDescent="0.25">
      <c r="F878" s="2"/>
    </row>
    <row r="879" spans="6:6" ht="20.100000000000001" customHeight="1" x14ac:dyDescent="0.25">
      <c r="F879" s="2"/>
    </row>
    <row r="880" spans="6:6" ht="20.100000000000001" customHeight="1" x14ac:dyDescent="0.25">
      <c r="F880" s="2"/>
    </row>
    <row r="881" spans="6:6" ht="20.100000000000001" customHeight="1" x14ac:dyDescent="0.25">
      <c r="F881" s="2"/>
    </row>
    <row r="882" spans="6:6" ht="20.100000000000001" customHeight="1" x14ac:dyDescent="0.25">
      <c r="F882" s="2"/>
    </row>
    <row r="883" spans="6:6" ht="20.100000000000001" customHeight="1" x14ac:dyDescent="0.25">
      <c r="F883" s="2"/>
    </row>
    <row r="884" spans="6:6" ht="20.100000000000001" customHeight="1" x14ac:dyDescent="0.25">
      <c r="F884" s="2"/>
    </row>
    <row r="885" spans="6:6" ht="20.100000000000001" customHeight="1" x14ac:dyDescent="0.25">
      <c r="F885" s="2"/>
    </row>
    <row r="886" spans="6:6" ht="20.100000000000001" customHeight="1" x14ac:dyDescent="0.25">
      <c r="F886" s="2"/>
    </row>
    <row r="887" spans="6:6" ht="20.100000000000001" customHeight="1" x14ac:dyDescent="0.25">
      <c r="F887" s="2"/>
    </row>
    <row r="888" spans="6:6" ht="20.100000000000001" customHeight="1" x14ac:dyDescent="0.25">
      <c r="F888" s="2"/>
    </row>
    <row r="889" spans="6:6" ht="20.100000000000001" customHeight="1" x14ac:dyDescent="0.25">
      <c r="F889" s="2"/>
    </row>
    <row r="890" spans="6:6" ht="20.100000000000001" customHeight="1" x14ac:dyDescent="0.25">
      <c r="F890" s="2"/>
    </row>
    <row r="891" spans="6:6" ht="20.100000000000001" customHeight="1" x14ac:dyDescent="0.25">
      <c r="F891" s="2"/>
    </row>
    <row r="892" spans="6:6" ht="20.100000000000001" customHeight="1" x14ac:dyDescent="0.25">
      <c r="F892" s="2"/>
    </row>
    <row r="893" spans="6:6" ht="20.100000000000001" customHeight="1" x14ac:dyDescent="0.25">
      <c r="F893" s="2"/>
    </row>
    <row r="894" spans="6:6" ht="20.100000000000001" customHeight="1" x14ac:dyDescent="0.25">
      <c r="F894" s="2"/>
    </row>
    <row r="895" spans="6:6" ht="20.100000000000001" customHeight="1" x14ac:dyDescent="0.25">
      <c r="F895" s="2"/>
    </row>
    <row r="896" spans="6:6" ht="20.100000000000001" customHeight="1" x14ac:dyDescent="0.25">
      <c r="F896" s="2"/>
    </row>
    <row r="897" spans="6:6" ht="20.100000000000001" customHeight="1" x14ac:dyDescent="0.25">
      <c r="F897" s="2"/>
    </row>
    <row r="898" spans="6:6" ht="20.100000000000001" customHeight="1" x14ac:dyDescent="0.25">
      <c r="F898" s="2"/>
    </row>
    <row r="899" spans="6:6" ht="20.100000000000001" customHeight="1" x14ac:dyDescent="0.25">
      <c r="F899" s="2"/>
    </row>
    <row r="900" spans="6:6" ht="20.100000000000001" customHeight="1" x14ac:dyDescent="0.25">
      <c r="F900" s="2"/>
    </row>
    <row r="901" spans="6:6" ht="20.100000000000001" customHeight="1" x14ac:dyDescent="0.25">
      <c r="F901" s="2"/>
    </row>
    <row r="902" spans="6:6" ht="20.100000000000001" customHeight="1" x14ac:dyDescent="0.25">
      <c r="F902" s="2"/>
    </row>
    <row r="903" spans="6:6" ht="20.100000000000001" customHeight="1" x14ac:dyDescent="0.25">
      <c r="F903" s="2"/>
    </row>
    <row r="904" spans="6:6" ht="20.100000000000001" customHeight="1" x14ac:dyDescent="0.25">
      <c r="F904" s="2"/>
    </row>
    <row r="905" spans="6:6" ht="20.100000000000001" customHeight="1" x14ac:dyDescent="0.25">
      <c r="F905" s="2"/>
    </row>
    <row r="906" spans="6:6" ht="20.100000000000001" customHeight="1" x14ac:dyDescent="0.25">
      <c r="F906" s="2"/>
    </row>
    <row r="907" spans="6:6" ht="20.100000000000001" customHeight="1" x14ac:dyDescent="0.25">
      <c r="F907" s="2"/>
    </row>
    <row r="908" spans="6:6" ht="20.100000000000001" customHeight="1" x14ac:dyDescent="0.25">
      <c r="F908" s="2"/>
    </row>
    <row r="909" spans="6:6" ht="20.100000000000001" customHeight="1" x14ac:dyDescent="0.25">
      <c r="F909" s="2"/>
    </row>
    <row r="910" spans="6:6" ht="20.100000000000001" customHeight="1" x14ac:dyDescent="0.25">
      <c r="F910" s="2"/>
    </row>
    <row r="911" spans="6:6" ht="20.100000000000001" customHeight="1" x14ac:dyDescent="0.25">
      <c r="F911" s="2"/>
    </row>
    <row r="912" spans="6:6" ht="20.100000000000001" customHeight="1" x14ac:dyDescent="0.25">
      <c r="F912" s="2"/>
    </row>
    <row r="913" spans="6:6" ht="20.100000000000001" customHeight="1" x14ac:dyDescent="0.25">
      <c r="F913" s="2"/>
    </row>
    <row r="914" spans="6:6" ht="20.100000000000001" customHeight="1" x14ac:dyDescent="0.25">
      <c r="F914" s="2"/>
    </row>
    <row r="915" spans="6:6" ht="20.100000000000001" customHeight="1" x14ac:dyDescent="0.25">
      <c r="F915" s="2"/>
    </row>
    <row r="916" spans="6:6" ht="20.100000000000001" customHeight="1" x14ac:dyDescent="0.25">
      <c r="F916" s="2"/>
    </row>
    <row r="917" spans="6:6" ht="20.100000000000001" customHeight="1" x14ac:dyDescent="0.25">
      <c r="F917" s="2"/>
    </row>
    <row r="918" spans="6:6" ht="20.100000000000001" customHeight="1" x14ac:dyDescent="0.25">
      <c r="F918" s="2"/>
    </row>
    <row r="919" spans="6:6" ht="20.100000000000001" customHeight="1" x14ac:dyDescent="0.25">
      <c r="F919" s="2"/>
    </row>
    <row r="920" spans="6:6" ht="20.100000000000001" customHeight="1" x14ac:dyDescent="0.25">
      <c r="F920" s="2"/>
    </row>
    <row r="921" spans="6:6" ht="20.100000000000001" customHeight="1" x14ac:dyDescent="0.25">
      <c r="F921" s="2"/>
    </row>
    <row r="922" spans="6:6" ht="20.100000000000001" customHeight="1" x14ac:dyDescent="0.25">
      <c r="F922" s="2"/>
    </row>
    <row r="923" spans="6:6" ht="20.100000000000001" customHeight="1" x14ac:dyDescent="0.25">
      <c r="F923" s="2"/>
    </row>
    <row r="924" spans="6:6" ht="20.100000000000001" customHeight="1" x14ac:dyDescent="0.25">
      <c r="F924" s="2"/>
    </row>
    <row r="925" spans="6:6" ht="20.100000000000001" customHeight="1" x14ac:dyDescent="0.25">
      <c r="F925" s="2"/>
    </row>
    <row r="926" spans="6:6" ht="20.100000000000001" customHeight="1" x14ac:dyDescent="0.25">
      <c r="F926" s="2"/>
    </row>
    <row r="927" spans="6:6" ht="20.100000000000001" customHeight="1" x14ac:dyDescent="0.25">
      <c r="F927" s="2"/>
    </row>
    <row r="928" spans="6:6" ht="20.100000000000001" customHeight="1" x14ac:dyDescent="0.25">
      <c r="F928" s="2"/>
    </row>
    <row r="929" spans="6:6" ht="20.100000000000001" customHeight="1" x14ac:dyDescent="0.25">
      <c r="F929" s="2"/>
    </row>
    <row r="930" spans="6:6" ht="20.100000000000001" customHeight="1" x14ac:dyDescent="0.25">
      <c r="F930" s="2"/>
    </row>
    <row r="931" spans="6:6" ht="20.100000000000001" customHeight="1" x14ac:dyDescent="0.25">
      <c r="F931" s="2"/>
    </row>
    <row r="932" spans="6:6" ht="20.100000000000001" customHeight="1" x14ac:dyDescent="0.25">
      <c r="F932" s="2"/>
    </row>
    <row r="933" spans="6:6" ht="20.100000000000001" customHeight="1" x14ac:dyDescent="0.25">
      <c r="F933" s="2"/>
    </row>
    <row r="934" spans="6:6" ht="20.100000000000001" customHeight="1" x14ac:dyDescent="0.25">
      <c r="F934" s="2"/>
    </row>
    <row r="935" spans="6:6" ht="20.100000000000001" customHeight="1" x14ac:dyDescent="0.25">
      <c r="F935" s="2"/>
    </row>
    <row r="936" spans="6:6" ht="20.100000000000001" customHeight="1" x14ac:dyDescent="0.25">
      <c r="F936" s="2"/>
    </row>
    <row r="937" spans="6:6" ht="20.100000000000001" customHeight="1" x14ac:dyDescent="0.25">
      <c r="F937" s="2"/>
    </row>
    <row r="938" spans="6:6" ht="20.100000000000001" customHeight="1" x14ac:dyDescent="0.25">
      <c r="F938" s="2"/>
    </row>
    <row r="939" spans="6:6" ht="20.100000000000001" customHeight="1" x14ac:dyDescent="0.25">
      <c r="F939" s="2"/>
    </row>
    <row r="940" spans="6:6" ht="20.100000000000001" customHeight="1" x14ac:dyDescent="0.25">
      <c r="F940" s="2"/>
    </row>
    <row r="941" spans="6:6" ht="20.100000000000001" customHeight="1" x14ac:dyDescent="0.25">
      <c r="F941" s="2"/>
    </row>
    <row r="942" spans="6:6" ht="20.100000000000001" customHeight="1" x14ac:dyDescent="0.25">
      <c r="F942" s="2"/>
    </row>
    <row r="943" spans="6:6" ht="20.100000000000001" customHeight="1" x14ac:dyDescent="0.25">
      <c r="F943" s="2"/>
    </row>
    <row r="944" spans="6:6" ht="20.100000000000001" customHeight="1" x14ac:dyDescent="0.25">
      <c r="F944" s="2"/>
    </row>
    <row r="945" spans="6:6" ht="20.100000000000001" customHeight="1" x14ac:dyDescent="0.25">
      <c r="F945" s="2"/>
    </row>
    <row r="946" spans="6:6" ht="20.100000000000001" customHeight="1" x14ac:dyDescent="0.25">
      <c r="F946" s="2"/>
    </row>
    <row r="947" spans="6:6" ht="20.100000000000001" customHeight="1" x14ac:dyDescent="0.25">
      <c r="F947" s="2"/>
    </row>
    <row r="948" spans="6:6" ht="20.100000000000001" customHeight="1" x14ac:dyDescent="0.25">
      <c r="F948" s="2"/>
    </row>
    <row r="949" spans="6:6" ht="20.100000000000001" customHeight="1" x14ac:dyDescent="0.25">
      <c r="F949" s="2"/>
    </row>
    <row r="950" spans="6:6" ht="20.100000000000001" customHeight="1" x14ac:dyDescent="0.25">
      <c r="F950" s="2"/>
    </row>
    <row r="951" spans="6:6" ht="20.100000000000001" customHeight="1" x14ac:dyDescent="0.25">
      <c r="F951" s="2"/>
    </row>
    <row r="952" spans="6:6" ht="20.100000000000001" customHeight="1" x14ac:dyDescent="0.25">
      <c r="F952" s="2"/>
    </row>
    <row r="953" spans="6:6" ht="20.100000000000001" customHeight="1" x14ac:dyDescent="0.25">
      <c r="F953" s="2"/>
    </row>
    <row r="954" spans="6:6" ht="20.100000000000001" customHeight="1" x14ac:dyDescent="0.25">
      <c r="F954" s="2"/>
    </row>
    <row r="955" spans="6:6" ht="20.100000000000001" customHeight="1" x14ac:dyDescent="0.25">
      <c r="F955" s="2"/>
    </row>
    <row r="956" spans="6:6" ht="20.100000000000001" customHeight="1" x14ac:dyDescent="0.25">
      <c r="F956" s="2"/>
    </row>
    <row r="957" spans="6:6" ht="20.100000000000001" customHeight="1" x14ac:dyDescent="0.25">
      <c r="F957" s="2"/>
    </row>
    <row r="958" spans="6:6" ht="20.100000000000001" customHeight="1" x14ac:dyDescent="0.25">
      <c r="F958" s="2"/>
    </row>
    <row r="959" spans="6:6" ht="20.100000000000001" customHeight="1" x14ac:dyDescent="0.25">
      <c r="F959" s="2"/>
    </row>
    <row r="960" spans="6:6" ht="20.100000000000001" customHeight="1" x14ac:dyDescent="0.25">
      <c r="F960" s="2"/>
    </row>
    <row r="961" spans="6:6" ht="20.100000000000001" customHeight="1" x14ac:dyDescent="0.25">
      <c r="F961" s="2"/>
    </row>
    <row r="962" spans="6:6" ht="20.100000000000001" customHeight="1" x14ac:dyDescent="0.25">
      <c r="F962" s="2"/>
    </row>
    <row r="963" spans="6:6" ht="20.100000000000001" customHeight="1" x14ac:dyDescent="0.25">
      <c r="F963" s="2"/>
    </row>
    <row r="964" spans="6:6" ht="20.100000000000001" customHeight="1" x14ac:dyDescent="0.25">
      <c r="F964" s="2"/>
    </row>
    <row r="965" spans="6:6" ht="20.100000000000001" customHeight="1" x14ac:dyDescent="0.25">
      <c r="F965" s="2"/>
    </row>
    <row r="966" spans="6:6" ht="20.100000000000001" customHeight="1" x14ac:dyDescent="0.25">
      <c r="F966" s="2"/>
    </row>
    <row r="967" spans="6:6" ht="20.100000000000001" customHeight="1" x14ac:dyDescent="0.25">
      <c r="F967" s="2"/>
    </row>
    <row r="968" spans="6:6" ht="20.100000000000001" customHeight="1" x14ac:dyDescent="0.25">
      <c r="F968" s="2"/>
    </row>
    <row r="969" spans="6:6" ht="20.100000000000001" customHeight="1" x14ac:dyDescent="0.25">
      <c r="F969" s="2"/>
    </row>
    <row r="970" spans="6:6" ht="20.100000000000001" customHeight="1" x14ac:dyDescent="0.25">
      <c r="F970" s="2"/>
    </row>
    <row r="971" spans="6:6" ht="20.100000000000001" customHeight="1" x14ac:dyDescent="0.25">
      <c r="F971" s="2"/>
    </row>
    <row r="972" spans="6:6" ht="20.100000000000001" customHeight="1" x14ac:dyDescent="0.25">
      <c r="F972" s="2"/>
    </row>
    <row r="973" spans="6:6" ht="20.100000000000001" customHeight="1" x14ac:dyDescent="0.25">
      <c r="F973" s="2"/>
    </row>
    <row r="974" spans="6:6" ht="20.100000000000001" customHeight="1" x14ac:dyDescent="0.25">
      <c r="F974" s="2"/>
    </row>
    <row r="975" spans="6:6" ht="20.100000000000001" customHeight="1" x14ac:dyDescent="0.25">
      <c r="F975" s="2"/>
    </row>
    <row r="976" spans="6:6" ht="20.100000000000001" customHeight="1" x14ac:dyDescent="0.25">
      <c r="F976" s="2"/>
    </row>
    <row r="977" spans="6:6" ht="20.100000000000001" customHeight="1" x14ac:dyDescent="0.25">
      <c r="F977" s="2"/>
    </row>
    <row r="978" spans="6:6" ht="20.100000000000001" customHeight="1" x14ac:dyDescent="0.25">
      <c r="F978" s="2"/>
    </row>
    <row r="979" spans="6:6" ht="20.100000000000001" customHeight="1" x14ac:dyDescent="0.25">
      <c r="F979" s="2"/>
    </row>
    <row r="980" spans="6:6" ht="20.100000000000001" customHeight="1" x14ac:dyDescent="0.25">
      <c r="F980" s="2"/>
    </row>
    <row r="981" spans="6:6" ht="20.100000000000001" customHeight="1" x14ac:dyDescent="0.25">
      <c r="F981" s="2"/>
    </row>
    <row r="982" spans="6:6" ht="20.100000000000001" customHeight="1" x14ac:dyDescent="0.25">
      <c r="F982" s="2"/>
    </row>
    <row r="983" spans="6:6" ht="20.100000000000001" customHeight="1" x14ac:dyDescent="0.25">
      <c r="F983" s="2"/>
    </row>
    <row r="984" spans="6:6" ht="20.100000000000001" customHeight="1" x14ac:dyDescent="0.25">
      <c r="F984" s="2"/>
    </row>
    <row r="985" spans="6:6" ht="20.100000000000001" customHeight="1" x14ac:dyDescent="0.25">
      <c r="F985" s="2"/>
    </row>
    <row r="986" spans="6:6" ht="20.100000000000001" customHeight="1" x14ac:dyDescent="0.25">
      <c r="F986" s="2"/>
    </row>
    <row r="987" spans="6:6" ht="20.100000000000001" customHeight="1" x14ac:dyDescent="0.25">
      <c r="F987" s="2"/>
    </row>
    <row r="988" spans="6:6" ht="20.100000000000001" customHeight="1" x14ac:dyDescent="0.25">
      <c r="F988" s="2"/>
    </row>
    <row r="989" spans="6:6" ht="20.100000000000001" customHeight="1" x14ac:dyDescent="0.25">
      <c r="F989" s="2"/>
    </row>
    <row r="990" spans="6:6" ht="20.100000000000001" customHeight="1" x14ac:dyDescent="0.25">
      <c r="F990" s="2"/>
    </row>
    <row r="991" spans="6:6" ht="20.100000000000001" customHeight="1" x14ac:dyDescent="0.25">
      <c r="F991" s="2"/>
    </row>
    <row r="992" spans="6:6" ht="20.100000000000001" customHeight="1" x14ac:dyDescent="0.25">
      <c r="F992" s="2"/>
    </row>
    <row r="993" spans="6:6" ht="20.100000000000001" customHeight="1" x14ac:dyDescent="0.25">
      <c r="F993" s="2"/>
    </row>
    <row r="994" spans="6:6" ht="20.100000000000001" customHeight="1" x14ac:dyDescent="0.25">
      <c r="F994" s="2"/>
    </row>
    <row r="995" spans="6:6" ht="20.100000000000001" customHeight="1" x14ac:dyDescent="0.25">
      <c r="F995" s="2"/>
    </row>
    <row r="996" spans="6:6" ht="20.100000000000001" customHeight="1" x14ac:dyDescent="0.25">
      <c r="F996" s="2"/>
    </row>
    <row r="997" spans="6:6" ht="20.100000000000001" customHeight="1" x14ac:dyDescent="0.25">
      <c r="F997" s="2"/>
    </row>
    <row r="998" spans="6:6" ht="20.100000000000001" customHeight="1" x14ac:dyDescent="0.25">
      <c r="F998" s="2"/>
    </row>
    <row r="999" spans="6:6" ht="20.100000000000001" customHeight="1" x14ac:dyDescent="0.25">
      <c r="F999" s="2"/>
    </row>
    <row r="1000" spans="6:6" ht="20.100000000000001" customHeight="1" x14ac:dyDescent="0.25">
      <c r="F1000" s="2"/>
    </row>
    <row r="1001" spans="6:6" ht="20.100000000000001" customHeight="1" x14ac:dyDescent="0.25">
      <c r="F1001" s="2"/>
    </row>
    <row r="1002" spans="6:6" ht="20.100000000000001" customHeight="1" x14ac:dyDescent="0.25">
      <c r="F1002" s="2"/>
    </row>
    <row r="1003" spans="6:6" ht="20.100000000000001" customHeight="1" x14ac:dyDescent="0.25">
      <c r="F1003" s="2"/>
    </row>
    <row r="1004" spans="6:6" ht="20.100000000000001" customHeight="1" x14ac:dyDescent="0.25">
      <c r="F1004" s="2"/>
    </row>
    <row r="1005" spans="6:6" ht="20.100000000000001" customHeight="1" x14ac:dyDescent="0.25">
      <c r="F1005" s="2"/>
    </row>
    <row r="1006" spans="6:6" ht="20.100000000000001" customHeight="1" x14ac:dyDescent="0.25">
      <c r="F1006" s="2"/>
    </row>
    <row r="1007" spans="6:6" ht="20.100000000000001" customHeight="1" x14ac:dyDescent="0.25">
      <c r="F1007" s="2"/>
    </row>
    <row r="1008" spans="6:6" ht="20.100000000000001" customHeight="1" x14ac:dyDescent="0.25">
      <c r="F1008" s="2"/>
    </row>
    <row r="1009" spans="6:6" ht="20.100000000000001" customHeight="1" x14ac:dyDescent="0.25">
      <c r="F1009" s="2"/>
    </row>
    <row r="1010" spans="6:6" ht="20.100000000000001" customHeight="1" x14ac:dyDescent="0.25">
      <c r="F1010" s="2"/>
    </row>
    <row r="1011" spans="6:6" ht="20.100000000000001" customHeight="1" x14ac:dyDescent="0.25">
      <c r="F1011" s="2"/>
    </row>
    <row r="1012" spans="6:6" ht="20.100000000000001" customHeight="1" x14ac:dyDescent="0.25">
      <c r="F1012" s="2"/>
    </row>
    <row r="1013" spans="6:6" ht="20.100000000000001" customHeight="1" x14ac:dyDescent="0.25">
      <c r="F1013" s="2"/>
    </row>
    <row r="1014" spans="6:6" ht="20.100000000000001" customHeight="1" x14ac:dyDescent="0.25">
      <c r="F1014" s="2"/>
    </row>
    <row r="1015" spans="6:6" ht="20.100000000000001" customHeight="1" x14ac:dyDescent="0.25">
      <c r="F1015" s="2"/>
    </row>
    <row r="1016" spans="6:6" ht="20.100000000000001" customHeight="1" x14ac:dyDescent="0.25">
      <c r="F1016" s="2"/>
    </row>
    <row r="1017" spans="6:6" ht="20.100000000000001" customHeight="1" x14ac:dyDescent="0.25">
      <c r="F1017" s="2"/>
    </row>
    <row r="1018" spans="6:6" ht="20.100000000000001" customHeight="1" x14ac:dyDescent="0.25">
      <c r="F1018" s="2"/>
    </row>
    <row r="1019" spans="6:6" ht="20.100000000000001" customHeight="1" x14ac:dyDescent="0.25">
      <c r="F1019" s="2"/>
    </row>
    <row r="1020" spans="6:6" ht="20.100000000000001" customHeight="1" x14ac:dyDescent="0.25">
      <c r="F1020" s="2"/>
    </row>
    <row r="1021" spans="6:6" ht="20.100000000000001" customHeight="1" x14ac:dyDescent="0.25">
      <c r="F1021" s="2"/>
    </row>
    <row r="1022" spans="6:6" ht="20.100000000000001" customHeight="1" x14ac:dyDescent="0.25">
      <c r="F1022" s="2"/>
    </row>
    <row r="1023" spans="6:6" ht="20.100000000000001" customHeight="1" x14ac:dyDescent="0.25">
      <c r="F1023" s="2"/>
    </row>
    <row r="1024" spans="6:6" ht="20.100000000000001" customHeight="1" x14ac:dyDescent="0.25">
      <c r="F1024" s="2"/>
    </row>
    <row r="1025" spans="6:6" ht="20.100000000000001" customHeight="1" x14ac:dyDescent="0.25">
      <c r="F1025" s="2"/>
    </row>
    <row r="1026" spans="6:6" ht="20.100000000000001" customHeight="1" x14ac:dyDescent="0.25">
      <c r="F1026" s="2"/>
    </row>
    <row r="1027" spans="6:6" ht="20.100000000000001" customHeight="1" x14ac:dyDescent="0.25">
      <c r="F1027" s="2"/>
    </row>
    <row r="1028" spans="6:6" ht="20.100000000000001" customHeight="1" x14ac:dyDescent="0.25">
      <c r="F1028" s="2"/>
    </row>
    <row r="1029" spans="6:6" ht="20.100000000000001" customHeight="1" x14ac:dyDescent="0.25">
      <c r="F1029" s="2"/>
    </row>
    <row r="1030" spans="6:6" ht="20.100000000000001" customHeight="1" x14ac:dyDescent="0.25">
      <c r="F1030" s="2"/>
    </row>
    <row r="1031" spans="6:6" ht="20.100000000000001" customHeight="1" x14ac:dyDescent="0.25">
      <c r="F1031" s="2"/>
    </row>
    <row r="1032" spans="6:6" ht="20.100000000000001" customHeight="1" x14ac:dyDescent="0.25">
      <c r="F1032" s="2"/>
    </row>
    <row r="1033" spans="6:6" ht="20.100000000000001" customHeight="1" x14ac:dyDescent="0.25">
      <c r="F1033" s="2"/>
    </row>
    <row r="1034" spans="6:6" ht="20.100000000000001" customHeight="1" x14ac:dyDescent="0.25">
      <c r="F1034" s="2"/>
    </row>
    <row r="1035" spans="6:6" ht="20.100000000000001" customHeight="1" x14ac:dyDescent="0.25">
      <c r="F1035" s="2"/>
    </row>
    <row r="1036" spans="6:6" ht="20.100000000000001" customHeight="1" x14ac:dyDescent="0.25">
      <c r="F1036" s="2"/>
    </row>
    <row r="1037" spans="6:6" ht="20.100000000000001" customHeight="1" x14ac:dyDescent="0.25">
      <c r="F1037" s="2"/>
    </row>
    <row r="1038" spans="6:6" ht="20.100000000000001" customHeight="1" x14ac:dyDescent="0.25">
      <c r="F1038" s="2"/>
    </row>
    <row r="1039" spans="6:6" ht="20.100000000000001" customHeight="1" x14ac:dyDescent="0.25">
      <c r="F1039" s="2"/>
    </row>
    <row r="1040" spans="6:6" ht="20.100000000000001" customHeight="1" x14ac:dyDescent="0.25">
      <c r="F1040" s="2"/>
    </row>
    <row r="1041" spans="2:80" ht="20.100000000000001" customHeight="1" x14ac:dyDescent="0.25">
      <c r="F1041" s="2"/>
    </row>
    <row r="1042" spans="2:80" s="7" customFormat="1" ht="20.100000000000001" customHeight="1" x14ac:dyDescent="0.25">
      <c r="B1042" s="12"/>
      <c r="C1042" s="12"/>
      <c r="E1042" s="1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</row>
    <row r="1043" spans="2:80" s="7" customFormat="1" ht="20.100000000000001" customHeight="1" x14ac:dyDescent="0.25">
      <c r="B1043" s="12"/>
      <c r="C1043" s="12"/>
      <c r="E1043" s="1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</row>
    <row r="1044" spans="2:80" s="7" customFormat="1" ht="20.100000000000001" customHeight="1" x14ac:dyDescent="0.25">
      <c r="B1044" s="12"/>
      <c r="C1044" s="12"/>
      <c r="E1044" s="1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</row>
    <row r="1045" spans="2:80" s="7" customFormat="1" ht="20.100000000000001" customHeight="1" x14ac:dyDescent="0.25">
      <c r="B1045" s="12"/>
      <c r="C1045" s="12"/>
      <c r="E1045" s="1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</row>
    <row r="1046" spans="2:80" s="7" customFormat="1" ht="20.100000000000001" customHeight="1" x14ac:dyDescent="0.25">
      <c r="B1046" s="12"/>
      <c r="C1046" s="12"/>
      <c r="E1046" s="1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</row>
    <row r="1047" spans="2:80" s="7" customFormat="1" ht="20.100000000000001" customHeight="1" x14ac:dyDescent="0.25">
      <c r="B1047" s="12"/>
      <c r="C1047" s="12"/>
      <c r="E1047" s="1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</row>
    <row r="1048" spans="2:80" s="7" customFormat="1" ht="20.100000000000001" customHeight="1" x14ac:dyDescent="0.25">
      <c r="B1048" s="12"/>
      <c r="C1048" s="12"/>
      <c r="E1048" s="1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</row>
    <row r="1049" spans="2:80" s="7" customFormat="1" ht="20.100000000000001" customHeight="1" x14ac:dyDescent="0.25">
      <c r="B1049" s="12"/>
      <c r="C1049" s="12"/>
      <c r="E1049" s="1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</row>
    <row r="1050" spans="2:80" s="7" customFormat="1" ht="20.100000000000001" customHeight="1" x14ac:dyDescent="0.25">
      <c r="B1050" s="12"/>
      <c r="C1050" s="12"/>
      <c r="E1050" s="1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</row>
    <row r="1051" spans="2:80" s="7" customFormat="1" ht="20.100000000000001" customHeight="1" x14ac:dyDescent="0.25">
      <c r="B1051" s="12"/>
      <c r="C1051" s="12"/>
      <c r="E1051" s="1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</row>
    <row r="1052" spans="2:80" s="7" customFormat="1" ht="20.100000000000001" customHeight="1" x14ac:dyDescent="0.25">
      <c r="B1052" s="12"/>
      <c r="C1052" s="12"/>
      <c r="E1052" s="1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</row>
    <row r="1053" spans="2:80" s="7" customFormat="1" ht="20.100000000000001" customHeight="1" x14ac:dyDescent="0.25">
      <c r="B1053" s="12"/>
      <c r="C1053" s="12"/>
      <c r="E1053" s="1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</row>
    <row r="1054" spans="2:80" s="7" customFormat="1" ht="20.100000000000001" customHeight="1" x14ac:dyDescent="0.25">
      <c r="B1054" s="12"/>
      <c r="C1054" s="12"/>
      <c r="E1054" s="1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</row>
    <row r="1055" spans="2:80" s="7" customFormat="1" ht="20.100000000000001" customHeight="1" x14ac:dyDescent="0.25">
      <c r="B1055" s="12"/>
      <c r="C1055" s="12"/>
      <c r="E1055" s="1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</row>
    <row r="1056" spans="2:80" s="7" customFormat="1" ht="20.100000000000001" customHeight="1" x14ac:dyDescent="0.25">
      <c r="B1056" s="12"/>
      <c r="C1056" s="12"/>
      <c r="E1056" s="1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</row>
    <row r="1057" spans="2:80" s="7" customFormat="1" ht="20.100000000000001" customHeight="1" x14ac:dyDescent="0.25">
      <c r="B1057" s="12"/>
      <c r="C1057" s="12"/>
      <c r="E1057" s="1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</row>
    <row r="1058" spans="2:80" s="7" customFormat="1" ht="20.100000000000001" customHeight="1" x14ac:dyDescent="0.25">
      <c r="B1058" s="12"/>
      <c r="C1058" s="12"/>
      <c r="E1058" s="1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</row>
    <row r="1059" spans="2:80" s="7" customFormat="1" ht="20.100000000000001" customHeight="1" x14ac:dyDescent="0.25">
      <c r="B1059" s="12"/>
      <c r="C1059" s="12"/>
      <c r="E1059" s="1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</row>
    <row r="1060" spans="2:80" s="7" customFormat="1" ht="20.100000000000001" customHeight="1" x14ac:dyDescent="0.25">
      <c r="B1060" s="12"/>
      <c r="C1060" s="12"/>
      <c r="E1060" s="1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</row>
    <row r="1061" spans="2:80" s="7" customFormat="1" ht="20.100000000000001" customHeight="1" x14ac:dyDescent="0.25">
      <c r="B1061" s="12"/>
      <c r="C1061" s="12"/>
      <c r="E1061" s="1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</row>
    <row r="1062" spans="2:80" s="7" customFormat="1" ht="20.100000000000001" customHeight="1" x14ac:dyDescent="0.25">
      <c r="B1062" s="12"/>
      <c r="C1062" s="12"/>
      <c r="E1062" s="1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</row>
    <row r="1063" spans="2:80" s="7" customFormat="1" ht="20.100000000000001" customHeight="1" x14ac:dyDescent="0.25">
      <c r="B1063" s="12"/>
      <c r="C1063" s="12"/>
      <c r="E1063" s="1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</row>
    <row r="1064" spans="2:80" s="7" customFormat="1" ht="20.100000000000001" customHeight="1" x14ac:dyDescent="0.25">
      <c r="B1064" s="12"/>
      <c r="C1064" s="12"/>
      <c r="E1064" s="1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</row>
    <row r="1065" spans="2:80" s="7" customFormat="1" ht="20.100000000000001" customHeight="1" x14ac:dyDescent="0.25">
      <c r="B1065" s="12"/>
      <c r="C1065" s="12"/>
      <c r="E1065" s="1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</row>
    <row r="1066" spans="2:80" s="7" customFormat="1" ht="20.100000000000001" customHeight="1" x14ac:dyDescent="0.25">
      <c r="B1066" s="12"/>
      <c r="C1066" s="12"/>
      <c r="E1066" s="1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</row>
    <row r="1067" spans="2:80" s="7" customFormat="1" ht="20.100000000000001" customHeight="1" x14ac:dyDescent="0.25">
      <c r="B1067" s="12"/>
      <c r="C1067" s="12"/>
      <c r="E1067" s="1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</row>
    <row r="1068" spans="2:80" s="7" customFormat="1" ht="20.100000000000001" customHeight="1" x14ac:dyDescent="0.25">
      <c r="B1068" s="12"/>
      <c r="C1068" s="12"/>
      <c r="E1068" s="1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</row>
    <row r="1069" spans="2:80" s="7" customFormat="1" ht="20.100000000000001" customHeight="1" x14ac:dyDescent="0.25">
      <c r="B1069" s="12"/>
      <c r="C1069" s="12"/>
      <c r="E1069" s="1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</row>
    <row r="1070" spans="2:80" s="7" customFormat="1" ht="20.100000000000001" customHeight="1" x14ac:dyDescent="0.25">
      <c r="B1070" s="12"/>
      <c r="C1070" s="12"/>
      <c r="E1070" s="1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</row>
    <row r="1071" spans="2:80" s="7" customFormat="1" ht="20.100000000000001" customHeight="1" x14ac:dyDescent="0.25">
      <c r="B1071" s="12"/>
      <c r="C1071" s="12"/>
      <c r="E1071" s="1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</row>
    <row r="1072" spans="2:80" s="7" customFormat="1" ht="20.100000000000001" customHeight="1" x14ac:dyDescent="0.25">
      <c r="B1072" s="12"/>
      <c r="C1072" s="12"/>
      <c r="E1072" s="1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</row>
    <row r="1073" spans="2:80" s="7" customFormat="1" ht="20.100000000000001" customHeight="1" x14ac:dyDescent="0.25">
      <c r="B1073" s="12"/>
      <c r="C1073" s="12"/>
      <c r="E1073" s="1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</row>
    <row r="1074" spans="2:80" s="7" customFormat="1" ht="20.100000000000001" customHeight="1" x14ac:dyDescent="0.25">
      <c r="B1074" s="12"/>
      <c r="C1074" s="12"/>
      <c r="E1074" s="1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</row>
    <row r="1075" spans="2:80" s="7" customFormat="1" ht="20.100000000000001" customHeight="1" x14ac:dyDescent="0.25">
      <c r="B1075" s="12"/>
      <c r="C1075" s="12"/>
      <c r="E1075" s="1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</row>
    <row r="1076" spans="2:80" s="7" customFormat="1" ht="20.100000000000001" customHeight="1" x14ac:dyDescent="0.25">
      <c r="B1076" s="12"/>
      <c r="C1076" s="12"/>
      <c r="E1076" s="1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</row>
    <row r="1077" spans="2:80" s="7" customFormat="1" ht="20.100000000000001" customHeight="1" x14ac:dyDescent="0.25">
      <c r="B1077" s="12"/>
      <c r="C1077" s="12"/>
      <c r="E1077" s="1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</row>
    <row r="1078" spans="2:80" s="7" customFormat="1" ht="20.100000000000001" customHeight="1" x14ac:dyDescent="0.25">
      <c r="B1078" s="12"/>
      <c r="C1078" s="12"/>
      <c r="E1078" s="1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</row>
    <row r="1079" spans="2:80" s="7" customFormat="1" ht="20.100000000000001" customHeight="1" x14ac:dyDescent="0.25">
      <c r="B1079" s="12"/>
      <c r="C1079" s="12"/>
      <c r="E1079" s="1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</row>
    <row r="1080" spans="2:80" s="7" customFormat="1" ht="20.100000000000001" customHeight="1" x14ac:dyDescent="0.25">
      <c r="B1080" s="12"/>
      <c r="C1080" s="12"/>
      <c r="E1080" s="1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</row>
    <row r="1081" spans="2:80" s="7" customFormat="1" ht="20.100000000000001" customHeight="1" x14ac:dyDescent="0.25">
      <c r="B1081" s="12"/>
      <c r="C1081" s="12"/>
      <c r="E1081" s="1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</row>
    <row r="1082" spans="2:80" s="7" customFormat="1" ht="20.100000000000001" customHeight="1" x14ac:dyDescent="0.25">
      <c r="B1082" s="12"/>
      <c r="C1082" s="12"/>
      <c r="E1082" s="1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</row>
    <row r="1083" spans="2:80" s="7" customFormat="1" ht="20.100000000000001" customHeight="1" x14ac:dyDescent="0.25">
      <c r="B1083" s="12"/>
      <c r="C1083" s="12"/>
      <c r="E1083" s="1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</row>
    <row r="1084" spans="2:80" s="7" customFormat="1" ht="20.100000000000001" customHeight="1" x14ac:dyDescent="0.25">
      <c r="B1084" s="12"/>
      <c r="C1084" s="12"/>
      <c r="E1084" s="1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</row>
    <row r="1085" spans="2:80" s="7" customFormat="1" ht="20.100000000000001" customHeight="1" x14ac:dyDescent="0.25">
      <c r="B1085" s="12"/>
      <c r="C1085" s="12"/>
      <c r="E1085" s="1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</row>
    <row r="1086" spans="2:80" s="7" customFormat="1" ht="20.100000000000001" customHeight="1" x14ac:dyDescent="0.25">
      <c r="B1086" s="12"/>
      <c r="C1086" s="12"/>
      <c r="E1086" s="1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</row>
    <row r="1087" spans="2:80" s="7" customFormat="1" ht="20.100000000000001" customHeight="1" x14ac:dyDescent="0.25">
      <c r="B1087" s="12"/>
      <c r="C1087" s="12"/>
      <c r="E1087" s="1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</row>
    <row r="1088" spans="2:80" s="7" customFormat="1" ht="20.100000000000001" customHeight="1" x14ac:dyDescent="0.25">
      <c r="B1088" s="12"/>
      <c r="C1088" s="12"/>
      <c r="E1088" s="1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</row>
    <row r="1089" spans="2:80" s="7" customFormat="1" ht="20.100000000000001" customHeight="1" x14ac:dyDescent="0.25">
      <c r="B1089" s="12"/>
      <c r="C1089" s="12"/>
      <c r="E1089" s="1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</row>
    <row r="1090" spans="2:80" s="7" customFormat="1" ht="20.100000000000001" customHeight="1" x14ac:dyDescent="0.25">
      <c r="B1090" s="12"/>
      <c r="C1090" s="12"/>
      <c r="E1090" s="1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</row>
    <row r="1091" spans="2:80" s="7" customFormat="1" ht="20.100000000000001" customHeight="1" x14ac:dyDescent="0.25">
      <c r="B1091" s="12"/>
      <c r="C1091" s="12"/>
      <c r="E1091" s="1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</row>
    <row r="1092" spans="2:80" s="7" customFormat="1" ht="20.100000000000001" customHeight="1" x14ac:dyDescent="0.25">
      <c r="B1092" s="12"/>
      <c r="C1092" s="12"/>
      <c r="E1092" s="1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</row>
    <row r="1093" spans="2:80" s="7" customFormat="1" ht="20.100000000000001" customHeight="1" x14ac:dyDescent="0.25">
      <c r="B1093" s="12"/>
      <c r="C1093" s="12"/>
      <c r="E1093" s="1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</row>
    <row r="1094" spans="2:80" s="7" customFormat="1" ht="20.100000000000001" customHeight="1" x14ac:dyDescent="0.25">
      <c r="B1094" s="12"/>
      <c r="C1094" s="12"/>
      <c r="E1094" s="1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</row>
    <row r="1095" spans="2:80" s="7" customFormat="1" ht="20.100000000000001" customHeight="1" x14ac:dyDescent="0.25">
      <c r="B1095" s="12"/>
      <c r="C1095" s="12"/>
      <c r="E1095" s="1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</row>
    <row r="1096" spans="2:80" s="7" customFormat="1" ht="20.100000000000001" customHeight="1" x14ac:dyDescent="0.25">
      <c r="B1096" s="12"/>
      <c r="C1096" s="12"/>
      <c r="E1096" s="1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</row>
    <row r="1097" spans="2:80" s="7" customFormat="1" ht="20.100000000000001" customHeight="1" x14ac:dyDescent="0.25">
      <c r="B1097" s="12"/>
      <c r="C1097" s="12"/>
      <c r="E1097" s="1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</row>
    <row r="1098" spans="2:80" s="7" customFormat="1" ht="20.100000000000001" customHeight="1" x14ac:dyDescent="0.25">
      <c r="B1098" s="12"/>
      <c r="C1098" s="12"/>
      <c r="E1098" s="1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</row>
    <row r="1099" spans="2:80" s="7" customFormat="1" ht="20.100000000000001" customHeight="1" x14ac:dyDescent="0.25">
      <c r="B1099" s="12"/>
      <c r="C1099" s="12"/>
      <c r="E1099" s="1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</row>
    <row r="1100" spans="2:80" s="7" customFormat="1" ht="20.100000000000001" customHeight="1" x14ac:dyDescent="0.25">
      <c r="B1100" s="12"/>
      <c r="C1100" s="12"/>
      <c r="E1100" s="1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</row>
    <row r="1101" spans="2:80" s="7" customFormat="1" ht="20.100000000000001" customHeight="1" x14ac:dyDescent="0.25">
      <c r="B1101" s="12"/>
      <c r="C1101" s="12"/>
      <c r="E1101" s="1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</row>
    <row r="1102" spans="2:80" s="7" customFormat="1" ht="20.100000000000001" customHeight="1" x14ac:dyDescent="0.25">
      <c r="B1102" s="12"/>
      <c r="C1102" s="12"/>
      <c r="E1102" s="1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</row>
    <row r="1103" spans="2:80" s="7" customFormat="1" ht="20.100000000000001" customHeight="1" x14ac:dyDescent="0.25">
      <c r="B1103" s="12"/>
      <c r="C1103" s="12"/>
      <c r="E1103" s="1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</row>
    <row r="1104" spans="2:80" s="7" customFormat="1" ht="20.100000000000001" customHeight="1" x14ac:dyDescent="0.25">
      <c r="B1104" s="12"/>
      <c r="C1104" s="12"/>
      <c r="E1104" s="1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</row>
    <row r="1105" spans="2:80" s="7" customFormat="1" ht="20.100000000000001" customHeight="1" x14ac:dyDescent="0.25">
      <c r="B1105" s="12"/>
      <c r="C1105" s="12"/>
      <c r="E1105" s="1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</row>
    <row r="1106" spans="2:80" s="7" customFormat="1" ht="20.100000000000001" customHeight="1" x14ac:dyDescent="0.25">
      <c r="B1106" s="12"/>
      <c r="C1106" s="12"/>
      <c r="E1106" s="1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</row>
    <row r="1107" spans="2:80" s="7" customFormat="1" ht="20.100000000000001" customHeight="1" x14ac:dyDescent="0.25">
      <c r="B1107" s="12"/>
      <c r="C1107" s="12"/>
      <c r="E1107" s="1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</row>
    <row r="1108" spans="2:80" s="7" customFormat="1" ht="20.100000000000001" customHeight="1" x14ac:dyDescent="0.25">
      <c r="B1108" s="12"/>
      <c r="C1108" s="12"/>
      <c r="E1108" s="1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</row>
    <row r="1109" spans="2:80" s="7" customFormat="1" ht="20.100000000000001" customHeight="1" x14ac:dyDescent="0.25">
      <c r="B1109" s="12"/>
      <c r="C1109" s="12"/>
      <c r="E1109" s="1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</row>
    <row r="1110" spans="2:80" s="7" customFormat="1" ht="20.100000000000001" customHeight="1" x14ac:dyDescent="0.25">
      <c r="B1110" s="12"/>
      <c r="C1110" s="12"/>
      <c r="E1110" s="1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</row>
    <row r="1111" spans="2:80" s="7" customFormat="1" ht="20.100000000000001" customHeight="1" x14ac:dyDescent="0.25">
      <c r="B1111" s="12"/>
      <c r="C1111" s="12"/>
      <c r="E1111" s="1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</row>
    <row r="1112" spans="2:80" s="7" customFormat="1" ht="20.100000000000001" customHeight="1" x14ac:dyDescent="0.25">
      <c r="B1112" s="12"/>
      <c r="C1112" s="12"/>
      <c r="E1112" s="1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</row>
    <row r="1113" spans="2:80" s="7" customFormat="1" ht="20.100000000000001" customHeight="1" x14ac:dyDescent="0.25">
      <c r="B1113" s="12"/>
      <c r="C1113" s="12"/>
      <c r="E1113" s="1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</row>
    <row r="1114" spans="2:80" s="7" customFormat="1" ht="20.100000000000001" customHeight="1" x14ac:dyDescent="0.25">
      <c r="B1114" s="12"/>
      <c r="C1114" s="12"/>
      <c r="E1114" s="1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</row>
    <row r="1115" spans="2:80" s="7" customFormat="1" ht="20.100000000000001" customHeight="1" x14ac:dyDescent="0.25">
      <c r="B1115" s="12"/>
      <c r="C1115" s="12"/>
      <c r="E1115" s="1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</row>
    <row r="1116" spans="2:80" s="7" customFormat="1" ht="20.100000000000001" customHeight="1" x14ac:dyDescent="0.25">
      <c r="B1116" s="12"/>
      <c r="C1116" s="12"/>
      <c r="E1116" s="1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</row>
    <row r="1117" spans="2:80" s="7" customFormat="1" ht="20.100000000000001" customHeight="1" x14ac:dyDescent="0.25">
      <c r="B1117" s="12"/>
      <c r="C1117" s="12"/>
      <c r="E1117" s="1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</row>
    <row r="1118" spans="2:80" s="7" customFormat="1" ht="20.100000000000001" customHeight="1" x14ac:dyDescent="0.25">
      <c r="B1118" s="12"/>
      <c r="C1118" s="12"/>
      <c r="E1118" s="1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</row>
    <row r="1119" spans="2:80" s="7" customFormat="1" ht="20.100000000000001" customHeight="1" x14ac:dyDescent="0.25">
      <c r="B1119" s="12"/>
      <c r="C1119" s="12"/>
      <c r="E1119" s="1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</row>
    <row r="1120" spans="2:80" s="7" customFormat="1" ht="20.100000000000001" customHeight="1" x14ac:dyDescent="0.25">
      <c r="B1120" s="12"/>
      <c r="C1120" s="12"/>
      <c r="E1120" s="1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</row>
    <row r="1121" spans="2:80" s="7" customFormat="1" ht="20.100000000000001" customHeight="1" x14ac:dyDescent="0.25">
      <c r="B1121" s="12"/>
      <c r="C1121" s="12"/>
      <c r="E1121" s="1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</row>
    <row r="1122" spans="2:80" s="7" customFormat="1" ht="20.100000000000001" customHeight="1" x14ac:dyDescent="0.25">
      <c r="B1122" s="12"/>
      <c r="C1122" s="12"/>
      <c r="E1122" s="1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</row>
    <row r="1123" spans="2:80" s="7" customFormat="1" ht="20.100000000000001" customHeight="1" x14ac:dyDescent="0.25">
      <c r="B1123" s="12"/>
      <c r="C1123" s="12"/>
      <c r="E1123" s="1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</row>
    <row r="1124" spans="2:80" s="7" customFormat="1" ht="20.100000000000001" customHeight="1" x14ac:dyDescent="0.25">
      <c r="B1124" s="12"/>
      <c r="C1124" s="12"/>
      <c r="E1124" s="1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</row>
    <row r="1125" spans="2:80" s="7" customFormat="1" ht="20.100000000000001" customHeight="1" x14ac:dyDescent="0.25">
      <c r="B1125" s="12"/>
      <c r="C1125" s="12"/>
      <c r="E1125" s="1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</row>
    <row r="1126" spans="2:80" s="7" customFormat="1" ht="20.100000000000001" customHeight="1" x14ac:dyDescent="0.25">
      <c r="B1126" s="12"/>
      <c r="C1126" s="12"/>
      <c r="E1126" s="1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</row>
    <row r="1127" spans="2:80" s="7" customFormat="1" ht="20.100000000000001" customHeight="1" x14ac:dyDescent="0.25">
      <c r="B1127" s="12"/>
      <c r="C1127" s="12"/>
      <c r="E1127" s="1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</row>
    <row r="1128" spans="2:80" s="7" customFormat="1" ht="20.100000000000001" customHeight="1" x14ac:dyDescent="0.25">
      <c r="B1128" s="12"/>
      <c r="C1128" s="12"/>
      <c r="E1128" s="1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</row>
    <row r="1129" spans="2:80" s="7" customFormat="1" ht="20.100000000000001" customHeight="1" x14ac:dyDescent="0.25">
      <c r="B1129" s="12"/>
      <c r="C1129" s="12"/>
      <c r="E1129" s="1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</row>
    <row r="1130" spans="2:80" s="7" customFormat="1" ht="20.100000000000001" customHeight="1" x14ac:dyDescent="0.25">
      <c r="B1130" s="12"/>
      <c r="C1130" s="12"/>
      <c r="E1130" s="1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</row>
    <row r="1131" spans="2:80" s="7" customFormat="1" ht="20.100000000000001" customHeight="1" x14ac:dyDescent="0.25">
      <c r="B1131" s="12"/>
      <c r="C1131" s="12"/>
      <c r="E1131" s="1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</row>
    <row r="1132" spans="2:80" s="7" customFormat="1" ht="20.100000000000001" customHeight="1" x14ac:dyDescent="0.25">
      <c r="B1132" s="12"/>
      <c r="C1132" s="12"/>
      <c r="E1132" s="1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</row>
    <row r="1133" spans="2:80" s="7" customFormat="1" ht="20.100000000000001" customHeight="1" x14ac:dyDescent="0.25">
      <c r="B1133" s="12"/>
      <c r="C1133" s="12"/>
      <c r="E1133" s="1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</row>
    <row r="1134" spans="2:80" s="7" customFormat="1" ht="20.100000000000001" customHeight="1" x14ac:dyDescent="0.25">
      <c r="B1134" s="12"/>
      <c r="C1134" s="12"/>
      <c r="E1134" s="1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</row>
    <row r="1135" spans="2:80" s="7" customFormat="1" ht="20.100000000000001" customHeight="1" x14ac:dyDescent="0.25">
      <c r="B1135" s="12"/>
      <c r="C1135" s="12"/>
      <c r="E1135" s="1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</row>
    <row r="1136" spans="2:80" s="7" customFormat="1" ht="20.100000000000001" customHeight="1" x14ac:dyDescent="0.25">
      <c r="B1136" s="12"/>
      <c r="C1136" s="12"/>
      <c r="E1136" s="1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</row>
    <row r="1137" spans="2:80" s="7" customFormat="1" ht="20.100000000000001" customHeight="1" x14ac:dyDescent="0.25">
      <c r="B1137" s="12"/>
      <c r="C1137" s="12"/>
      <c r="E1137" s="1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</row>
    <row r="1138" spans="2:80" s="7" customFormat="1" ht="20.100000000000001" customHeight="1" x14ac:dyDescent="0.25">
      <c r="B1138" s="12"/>
      <c r="C1138" s="12"/>
      <c r="E1138" s="1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</row>
    <row r="1139" spans="2:80" s="7" customFormat="1" ht="20.100000000000001" customHeight="1" x14ac:dyDescent="0.25">
      <c r="B1139" s="12"/>
      <c r="C1139" s="12"/>
      <c r="E1139" s="1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</row>
    <row r="1140" spans="2:80" s="7" customFormat="1" ht="20.100000000000001" customHeight="1" x14ac:dyDescent="0.25">
      <c r="B1140" s="12"/>
      <c r="C1140" s="12"/>
      <c r="E1140" s="1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</row>
    <row r="1141" spans="2:80" s="7" customFormat="1" ht="20.100000000000001" customHeight="1" x14ac:dyDescent="0.25">
      <c r="B1141" s="12"/>
      <c r="C1141" s="12"/>
      <c r="E1141" s="1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</row>
    <row r="1142" spans="2:80" s="7" customFormat="1" ht="20.100000000000001" customHeight="1" x14ac:dyDescent="0.25">
      <c r="B1142" s="12"/>
      <c r="C1142" s="12"/>
      <c r="E1142" s="1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</row>
    <row r="1143" spans="2:80" s="7" customFormat="1" ht="20.100000000000001" customHeight="1" x14ac:dyDescent="0.25">
      <c r="B1143" s="12"/>
      <c r="C1143" s="12"/>
      <c r="E1143" s="1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</row>
    <row r="1144" spans="2:80" s="7" customFormat="1" ht="20.100000000000001" customHeight="1" x14ac:dyDescent="0.25">
      <c r="B1144" s="12"/>
      <c r="C1144" s="12"/>
      <c r="E1144" s="1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</row>
    <row r="1145" spans="2:80" s="7" customFormat="1" ht="20.100000000000001" customHeight="1" x14ac:dyDescent="0.25">
      <c r="B1145" s="12"/>
      <c r="C1145" s="12"/>
      <c r="E1145" s="1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</row>
    <row r="1146" spans="2:80" s="7" customFormat="1" ht="20.100000000000001" customHeight="1" x14ac:dyDescent="0.25">
      <c r="B1146" s="12"/>
      <c r="C1146" s="12"/>
      <c r="E1146" s="1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</row>
    <row r="1147" spans="2:80" s="7" customFormat="1" ht="20.100000000000001" customHeight="1" x14ac:dyDescent="0.25">
      <c r="B1147" s="12"/>
      <c r="C1147" s="12"/>
      <c r="E1147" s="1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</row>
    <row r="1148" spans="2:80" s="7" customFormat="1" ht="20.100000000000001" customHeight="1" x14ac:dyDescent="0.25">
      <c r="B1148" s="12"/>
      <c r="C1148" s="12"/>
      <c r="E1148" s="1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</row>
    <row r="1149" spans="2:80" s="7" customFormat="1" ht="20.100000000000001" customHeight="1" x14ac:dyDescent="0.25">
      <c r="B1149" s="12"/>
      <c r="C1149" s="12"/>
      <c r="E1149" s="1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</row>
    <row r="1150" spans="2:80" s="7" customFormat="1" ht="20.100000000000001" customHeight="1" x14ac:dyDescent="0.25">
      <c r="B1150" s="12"/>
      <c r="C1150" s="12"/>
      <c r="E1150" s="1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</row>
    <row r="1151" spans="2:80" s="7" customFormat="1" ht="20.100000000000001" customHeight="1" x14ac:dyDescent="0.25">
      <c r="B1151" s="12"/>
      <c r="C1151" s="12"/>
      <c r="E1151" s="1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</row>
    <row r="1152" spans="2:80" s="7" customFormat="1" ht="20.100000000000001" customHeight="1" x14ac:dyDescent="0.25">
      <c r="B1152" s="12"/>
      <c r="C1152" s="12"/>
      <c r="E1152" s="1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</row>
    <row r="1153" spans="2:80" s="7" customFormat="1" ht="20.100000000000001" customHeight="1" x14ac:dyDescent="0.25">
      <c r="B1153" s="12"/>
      <c r="C1153" s="12"/>
      <c r="E1153" s="1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</row>
    <row r="1154" spans="2:80" s="7" customFormat="1" ht="20.100000000000001" customHeight="1" x14ac:dyDescent="0.25">
      <c r="B1154" s="12"/>
      <c r="C1154" s="12"/>
      <c r="E1154" s="1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</row>
    <row r="1155" spans="2:80" s="7" customFormat="1" ht="20.100000000000001" customHeight="1" x14ac:dyDescent="0.25">
      <c r="B1155" s="12"/>
      <c r="C1155" s="12"/>
      <c r="E1155" s="1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</row>
    <row r="1156" spans="2:80" s="7" customFormat="1" ht="20.100000000000001" customHeight="1" x14ac:dyDescent="0.25">
      <c r="B1156" s="12"/>
      <c r="C1156" s="12"/>
      <c r="E1156" s="1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</row>
    <row r="1157" spans="2:80" s="7" customFormat="1" ht="20.100000000000001" customHeight="1" x14ac:dyDescent="0.25">
      <c r="B1157" s="12"/>
      <c r="C1157" s="12"/>
      <c r="E1157" s="1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</row>
    <row r="1158" spans="2:80" s="7" customFormat="1" ht="20.100000000000001" customHeight="1" x14ac:dyDescent="0.25">
      <c r="B1158" s="12"/>
      <c r="C1158" s="12"/>
      <c r="E1158" s="1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</row>
    <row r="1159" spans="2:80" s="7" customFormat="1" ht="20.100000000000001" customHeight="1" x14ac:dyDescent="0.25">
      <c r="B1159" s="12"/>
      <c r="C1159" s="12"/>
      <c r="E1159" s="1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</row>
    <row r="1160" spans="2:80" s="7" customFormat="1" ht="20.100000000000001" customHeight="1" x14ac:dyDescent="0.25">
      <c r="B1160" s="12"/>
      <c r="C1160" s="12"/>
      <c r="E1160" s="1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</row>
    <row r="1161" spans="2:80" s="7" customFormat="1" ht="20.100000000000001" customHeight="1" x14ac:dyDescent="0.25">
      <c r="B1161" s="12"/>
      <c r="C1161" s="12"/>
      <c r="E1161" s="1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</row>
    <row r="1162" spans="2:80" s="7" customFormat="1" ht="20.100000000000001" customHeight="1" x14ac:dyDescent="0.25">
      <c r="B1162" s="12"/>
      <c r="C1162" s="12"/>
      <c r="E1162" s="1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</row>
    <row r="1163" spans="2:80" s="7" customFormat="1" ht="20.100000000000001" customHeight="1" x14ac:dyDescent="0.25">
      <c r="B1163" s="12"/>
      <c r="C1163" s="12"/>
      <c r="E1163" s="1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</row>
    <row r="1164" spans="2:80" s="7" customFormat="1" ht="20.100000000000001" customHeight="1" x14ac:dyDescent="0.25">
      <c r="B1164" s="12"/>
      <c r="C1164" s="12"/>
      <c r="E1164" s="1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</row>
    <row r="1165" spans="2:80" s="7" customFormat="1" ht="20.100000000000001" customHeight="1" x14ac:dyDescent="0.25">
      <c r="B1165" s="12"/>
      <c r="C1165" s="12"/>
      <c r="E1165" s="1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</row>
    <row r="1166" spans="2:80" s="7" customFormat="1" ht="20.100000000000001" customHeight="1" x14ac:dyDescent="0.25">
      <c r="B1166" s="12"/>
      <c r="C1166" s="12"/>
      <c r="E1166" s="1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</row>
    <row r="1167" spans="2:80" s="7" customFormat="1" ht="20.100000000000001" customHeight="1" x14ac:dyDescent="0.25">
      <c r="B1167" s="12"/>
      <c r="C1167" s="12"/>
      <c r="E1167" s="1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</row>
    <row r="1168" spans="2:80" s="7" customFormat="1" ht="20.100000000000001" customHeight="1" x14ac:dyDescent="0.25">
      <c r="B1168" s="12"/>
      <c r="C1168" s="12"/>
      <c r="E1168" s="1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</row>
    <row r="1169" spans="2:80" s="7" customFormat="1" ht="20.100000000000001" customHeight="1" x14ac:dyDescent="0.25">
      <c r="B1169" s="12"/>
      <c r="C1169" s="12"/>
      <c r="E1169" s="1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</row>
    <row r="1170" spans="2:80" s="7" customFormat="1" ht="20.100000000000001" customHeight="1" x14ac:dyDescent="0.25">
      <c r="B1170" s="12"/>
      <c r="C1170" s="12"/>
      <c r="E1170" s="1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</row>
    <row r="1171" spans="2:80" s="7" customFormat="1" ht="20.100000000000001" customHeight="1" x14ac:dyDescent="0.25">
      <c r="B1171" s="12"/>
      <c r="C1171" s="12"/>
      <c r="E1171" s="1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</row>
    <row r="1172" spans="2:80" s="7" customFormat="1" ht="20.100000000000001" customHeight="1" x14ac:dyDescent="0.25">
      <c r="B1172" s="12"/>
      <c r="C1172" s="12"/>
      <c r="E1172" s="1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</row>
    <row r="1173" spans="2:80" s="7" customFormat="1" ht="20.100000000000001" customHeight="1" x14ac:dyDescent="0.25">
      <c r="B1173" s="12"/>
      <c r="C1173" s="12"/>
      <c r="E1173" s="1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</row>
    <row r="1174" spans="2:80" s="7" customFormat="1" ht="20.100000000000001" customHeight="1" x14ac:dyDescent="0.25">
      <c r="B1174" s="12"/>
      <c r="C1174" s="12"/>
      <c r="E1174" s="1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</row>
    <row r="1175" spans="2:80" s="7" customFormat="1" ht="20.100000000000001" customHeight="1" x14ac:dyDescent="0.25">
      <c r="B1175" s="12"/>
      <c r="C1175" s="12"/>
      <c r="E1175" s="1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</row>
    <row r="1176" spans="2:80" s="7" customFormat="1" ht="20.100000000000001" customHeight="1" x14ac:dyDescent="0.25">
      <c r="B1176" s="12"/>
      <c r="C1176" s="12"/>
      <c r="E1176" s="1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</row>
    <row r="1177" spans="2:80" s="7" customFormat="1" ht="20.100000000000001" customHeight="1" x14ac:dyDescent="0.25">
      <c r="B1177" s="12"/>
      <c r="C1177" s="12"/>
      <c r="E1177" s="1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</row>
    <row r="1178" spans="2:80" s="7" customFormat="1" ht="20.100000000000001" customHeight="1" x14ac:dyDescent="0.25">
      <c r="B1178" s="12"/>
      <c r="C1178" s="12"/>
      <c r="E1178" s="1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</row>
    <row r="1179" spans="2:80" s="7" customFormat="1" ht="20.100000000000001" customHeight="1" x14ac:dyDescent="0.25">
      <c r="B1179" s="12"/>
      <c r="C1179" s="12"/>
      <c r="E1179" s="1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</row>
    <row r="1180" spans="2:80" s="7" customFormat="1" ht="20.100000000000001" customHeight="1" x14ac:dyDescent="0.25">
      <c r="B1180" s="12"/>
      <c r="C1180" s="12"/>
      <c r="E1180" s="1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</row>
    <row r="1181" spans="2:80" s="7" customFormat="1" ht="20.100000000000001" customHeight="1" x14ac:dyDescent="0.25">
      <c r="B1181" s="12"/>
      <c r="C1181" s="12"/>
      <c r="E1181" s="1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</row>
    <row r="1182" spans="2:80" s="7" customFormat="1" ht="20.100000000000001" customHeight="1" x14ac:dyDescent="0.25">
      <c r="B1182" s="12"/>
      <c r="C1182" s="12"/>
      <c r="E1182" s="1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</row>
    <row r="1183" spans="2:80" s="7" customFormat="1" ht="20.100000000000001" customHeight="1" x14ac:dyDescent="0.25">
      <c r="B1183" s="12"/>
      <c r="C1183" s="12"/>
      <c r="E1183" s="1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</row>
    <row r="1184" spans="2:80" s="7" customFormat="1" ht="20.100000000000001" customHeight="1" x14ac:dyDescent="0.25">
      <c r="B1184" s="12"/>
      <c r="C1184" s="12"/>
      <c r="E1184" s="1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</row>
    <row r="1185" spans="2:80" s="7" customFormat="1" ht="20.100000000000001" customHeight="1" x14ac:dyDescent="0.25">
      <c r="B1185" s="12"/>
      <c r="C1185" s="12"/>
      <c r="E1185" s="1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</row>
    <row r="1186" spans="2:80" s="7" customFormat="1" ht="20.100000000000001" customHeight="1" x14ac:dyDescent="0.25">
      <c r="B1186" s="12"/>
      <c r="C1186" s="12"/>
      <c r="E1186" s="1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</row>
    <row r="1187" spans="2:80" s="7" customFormat="1" ht="20.100000000000001" customHeight="1" x14ac:dyDescent="0.25">
      <c r="B1187" s="12"/>
      <c r="C1187" s="12"/>
      <c r="E1187" s="1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</row>
    <row r="1188" spans="2:80" s="7" customFormat="1" ht="20.100000000000001" customHeight="1" x14ac:dyDescent="0.25">
      <c r="B1188" s="12"/>
      <c r="C1188" s="12"/>
      <c r="E1188" s="1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</row>
    <row r="1189" spans="2:80" s="7" customFormat="1" ht="20.100000000000001" customHeight="1" x14ac:dyDescent="0.25">
      <c r="B1189" s="12"/>
      <c r="C1189" s="12"/>
      <c r="E1189" s="1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</row>
    <row r="1190" spans="2:80" s="7" customFormat="1" ht="20.100000000000001" customHeight="1" x14ac:dyDescent="0.25">
      <c r="B1190" s="12"/>
      <c r="C1190" s="12"/>
      <c r="E1190" s="1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</row>
    <row r="1191" spans="2:80" s="7" customFormat="1" ht="20.100000000000001" customHeight="1" x14ac:dyDescent="0.25">
      <c r="B1191" s="12"/>
      <c r="C1191" s="12"/>
      <c r="E1191" s="1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</row>
    <row r="1192" spans="2:80" s="7" customFormat="1" ht="20.100000000000001" customHeight="1" x14ac:dyDescent="0.25">
      <c r="B1192" s="12"/>
      <c r="C1192" s="12"/>
      <c r="E1192" s="1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</row>
    <row r="1193" spans="2:80" s="7" customFormat="1" ht="20.100000000000001" customHeight="1" x14ac:dyDescent="0.25">
      <c r="B1193" s="12"/>
      <c r="C1193" s="12"/>
      <c r="E1193" s="1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</row>
    <row r="1194" spans="2:80" s="7" customFormat="1" ht="20.100000000000001" customHeight="1" x14ac:dyDescent="0.25">
      <c r="B1194" s="12"/>
      <c r="C1194" s="12"/>
      <c r="E1194" s="1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</row>
    <row r="1195" spans="2:80" s="7" customFormat="1" ht="20.100000000000001" customHeight="1" x14ac:dyDescent="0.25">
      <c r="B1195" s="12"/>
      <c r="C1195" s="12"/>
      <c r="E1195" s="1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</row>
    <row r="1196" spans="2:80" s="7" customFormat="1" ht="20.100000000000001" customHeight="1" x14ac:dyDescent="0.25">
      <c r="B1196" s="12"/>
      <c r="C1196" s="12"/>
      <c r="E1196" s="1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</row>
    <row r="1197" spans="2:80" s="7" customFormat="1" ht="20.100000000000001" customHeight="1" x14ac:dyDescent="0.25">
      <c r="B1197" s="12"/>
      <c r="C1197" s="12"/>
      <c r="E1197" s="1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</row>
    <row r="1198" spans="2:80" s="7" customFormat="1" ht="20.100000000000001" customHeight="1" x14ac:dyDescent="0.25">
      <c r="B1198" s="12"/>
      <c r="C1198" s="12"/>
      <c r="E1198" s="1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</row>
    <row r="1199" spans="2:80" s="7" customFormat="1" ht="20.100000000000001" customHeight="1" x14ac:dyDescent="0.25">
      <c r="B1199" s="12"/>
      <c r="C1199" s="12"/>
      <c r="E1199" s="1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</row>
    <row r="1200" spans="2:80" s="7" customFormat="1" ht="20.100000000000001" customHeight="1" x14ac:dyDescent="0.25">
      <c r="B1200" s="12"/>
      <c r="C1200" s="12"/>
      <c r="E1200" s="1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</row>
    <row r="1201" spans="2:80" s="7" customFormat="1" ht="20.100000000000001" customHeight="1" x14ac:dyDescent="0.25">
      <c r="B1201" s="12"/>
      <c r="C1201" s="12"/>
      <c r="E1201" s="1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</row>
    <row r="1202" spans="2:80" s="7" customFormat="1" ht="20.100000000000001" customHeight="1" x14ac:dyDescent="0.25">
      <c r="B1202" s="12"/>
      <c r="C1202" s="12"/>
      <c r="E1202" s="1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</row>
    <row r="1203" spans="2:80" s="7" customFormat="1" ht="20.100000000000001" customHeight="1" x14ac:dyDescent="0.25">
      <c r="B1203" s="12"/>
      <c r="C1203" s="12"/>
      <c r="E1203" s="1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</row>
    <row r="1204" spans="2:80" s="7" customFormat="1" ht="20.100000000000001" customHeight="1" x14ac:dyDescent="0.25">
      <c r="B1204" s="12"/>
      <c r="C1204" s="12"/>
      <c r="E1204" s="1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</row>
    <row r="1205" spans="2:80" s="7" customFormat="1" ht="20.100000000000001" customHeight="1" x14ac:dyDescent="0.25">
      <c r="B1205" s="12"/>
      <c r="C1205" s="12"/>
      <c r="E1205" s="1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</row>
    <row r="1206" spans="2:80" s="7" customFormat="1" ht="20.100000000000001" customHeight="1" x14ac:dyDescent="0.25">
      <c r="B1206" s="12"/>
      <c r="C1206" s="12"/>
      <c r="E1206" s="1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</row>
    <row r="1207" spans="2:80" s="7" customFormat="1" ht="20.100000000000001" customHeight="1" x14ac:dyDescent="0.25">
      <c r="B1207" s="12"/>
      <c r="C1207" s="12"/>
      <c r="E1207" s="1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</row>
    <row r="1208" spans="2:80" s="7" customFormat="1" ht="20.100000000000001" customHeight="1" x14ac:dyDescent="0.25">
      <c r="B1208" s="12"/>
      <c r="C1208" s="12"/>
      <c r="E1208" s="1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</row>
    <row r="1209" spans="2:80" s="7" customFormat="1" ht="20.100000000000001" customHeight="1" x14ac:dyDescent="0.25">
      <c r="B1209" s="12"/>
      <c r="C1209" s="12"/>
      <c r="E1209" s="1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</row>
    <row r="1210" spans="2:80" s="7" customFormat="1" ht="20.100000000000001" customHeight="1" x14ac:dyDescent="0.25">
      <c r="B1210" s="12"/>
      <c r="C1210" s="12"/>
      <c r="E1210" s="1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</row>
    <row r="1211" spans="2:80" s="7" customFormat="1" ht="20.100000000000001" customHeight="1" x14ac:dyDescent="0.25">
      <c r="B1211" s="12"/>
      <c r="C1211" s="12"/>
      <c r="E1211" s="1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</row>
    <row r="1212" spans="2:80" s="7" customFormat="1" ht="20.100000000000001" customHeight="1" x14ac:dyDescent="0.25">
      <c r="B1212" s="12"/>
      <c r="C1212" s="12"/>
      <c r="E1212" s="1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</row>
    <row r="1213" spans="2:80" s="7" customFormat="1" ht="20.100000000000001" customHeight="1" x14ac:dyDescent="0.25">
      <c r="B1213" s="12"/>
      <c r="C1213" s="12"/>
      <c r="E1213" s="1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</row>
    <row r="1214" spans="2:80" s="7" customFormat="1" ht="20.100000000000001" customHeight="1" x14ac:dyDescent="0.25">
      <c r="B1214" s="12"/>
      <c r="C1214" s="12"/>
      <c r="E1214" s="1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</row>
    <row r="1215" spans="2:80" s="7" customFormat="1" ht="20.100000000000001" customHeight="1" x14ac:dyDescent="0.25">
      <c r="B1215" s="12"/>
      <c r="C1215" s="12"/>
      <c r="E1215" s="1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</row>
    <row r="1216" spans="2:80" s="7" customFormat="1" ht="20.100000000000001" customHeight="1" x14ac:dyDescent="0.25">
      <c r="B1216" s="12"/>
      <c r="C1216" s="12"/>
      <c r="E1216" s="1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</row>
    <row r="1217" spans="2:80" s="7" customFormat="1" ht="20.100000000000001" customHeight="1" x14ac:dyDescent="0.25">
      <c r="B1217" s="12"/>
      <c r="C1217" s="12"/>
      <c r="E1217" s="1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</row>
    <row r="1218" spans="2:80" s="7" customFormat="1" ht="20.100000000000001" customHeight="1" x14ac:dyDescent="0.25">
      <c r="B1218" s="12"/>
      <c r="C1218" s="12"/>
      <c r="E1218" s="1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</row>
    <row r="1219" spans="2:80" s="7" customFormat="1" ht="20.100000000000001" customHeight="1" x14ac:dyDescent="0.25">
      <c r="B1219" s="12"/>
      <c r="C1219" s="12"/>
      <c r="E1219" s="1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</row>
    <row r="1220" spans="2:80" s="7" customFormat="1" ht="20.100000000000001" customHeight="1" x14ac:dyDescent="0.25">
      <c r="B1220" s="12"/>
      <c r="C1220" s="12"/>
      <c r="E1220" s="1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</row>
    <row r="1221" spans="2:80" s="7" customFormat="1" ht="20.100000000000001" customHeight="1" x14ac:dyDescent="0.25">
      <c r="B1221" s="12"/>
      <c r="C1221" s="12"/>
      <c r="E1221" s="1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</row>
    <row r="1222" spans="2:80" s="7" customFormat="1" ht="20.100000000000001" customHeight="1" x14ac:dyDescent="0.25">
      <c r="B1222" s="12"/>
      <c r="C1222" s="12"/>
      <c r="E1222" s="1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</row>
    <row r="1223" spans="2:80" s="7" customFormat="1" ht="20.100000000000001" customHeight="1" x14ac:dyDescent="0.25">
      <c r="B1223" s="12"/>
      <c r="C1223" s="12"/>
      <c r="E1223" s="1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</row>
    <row r="1224" spans="2:80" s="7" customFormat="1" ht="20.100000000000001" customHeight="1" x14ac:dyDescent="0.25">
      <c r="B1224" s="12"/>
      <c r="C1224" s="12"/>
      <c r="E1224" s="1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</row>
    <row r="1225" spans="2:80" s="7" customFormat="1" ht="20.100000000000001" customHeight="1" x14ac:dyDescent="0.25">
      <c r="B1225" s="12"/>
      <c r="C1225" s="12"/>
      <c r="E1225" s="1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</row>
    <row r="1226" spans="2:80" s="7" customFormat="1" ht="20.100000000000001" customHeight="1" x14ac:dyDescent="0.25">
      <c r="B1226" s="12"/>
      <c r="C1226" s="12"/>
      <c r="E1226" s="1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</row>
    <row r="1227" spans="2:80" s="7" customFormat="1" ht="20.100000000000001" customHeight="1" x14ac:dyDescent="0.25">
      <c r="B1227" s="12"/>
      <c r="C1227" s="12"/>
      <c r="E1227" s="1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</row>
    <row r="1228" spans="2:80" s="7" customFormat="1" ht="20.100000000000001" customHeight="1" x14ac:dyDescent="0.25">
      <c r="B1228" s="12"/>
      <c r="C1228" s="12"/>
      <c r="E1228" s="1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</row>
    <row r="1229" spans="2:80" s="7" customFormat="1" ht="20.100000000000001" customHeight="1" x14ac:dyDescent="0.25">
      <c r="B1229" s="12"/>
      <c r="C1229" s="12"/>
      <c r="E1229" s="1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</row>
    <row r="1230" spans="2:80" s="7" customFormat="1" ht="20.100000000000001" customHeight="1" x14ac:dyDescent="0.25">
      <c r="B1230" s="12"/>
      <c r="C1230" s="12"/>
      <c r="E1230" s="1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</row>
    <row r="1231" spans="2:80" s="7" customFormat="1" ht="20.100000000000001" customHeight="1" x14ac:dyDescent="0.25">
      <c r="B1231" s="12"/>
      <c r="C1231" s="12"/>
      <c r="E1231" s="1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</row>
    <row r="1232" spans="2:80" s="7" customFormat="1" ht="20.100000000000001" customHeight="1" x14ac:dyDescent="0.25">
      <c r="B1232" s="12"/>
      <c r="C1232" s="12"/>
      <c r="E1232" s="1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</row>
    <row r="1233" spans="2:80" s="7" customFormat="1" ht="20.100000000000001" customHeight="1" x14ac:dyDescent="0.25">
      <c r="B1233" s="12"/>
      <c r="C1233" s="12"/>
      <c r="E1233" s="1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</row>
    <row r="1234" spans="2:80" s="7" customFormat="1" ht="20.100000000000001" customHeight="1" x14ac:dyDescent="0.25">
      <c r="B1234" s="12"/>
      <c r="C1234" s="12"/>
      <c r="E1234" s="1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</row>
    <row r="1235" spans="2:80" s="7" customFormat="1" ht="20.100000000000001" customHeight="1" x14ac:dyDescent="0.25">
      <c r="B1235" s="12"/>
      <c r="C1235" s="12"/>
      <c r="E1235" s="1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</row>
    <row r="1236" spans="2:80" s="7" customFormat="1" ht="20.100000000000001" customHeight="1" x14ac:dyDescent="0.25">
      <c r="B1236" s="12"/>
      <c r="C1236" s="12"/>
      <c r="E1236" s="1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</row>
    <row r="1237" spans="2:80" s="7" customFormat="1" ht="20.100000000000001" customHeight="1" x14ac:dyDescent="0.25">
      <c r="B1237" s="12"/>
      <c r="C1237" s="12"/>
      <c r="E1237" s="1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</row>
    <row r="1238" spans="2:80" s="7" customFormat="1" ht="20.100000000000001" customHeight="1" x14ac:dyDescent="0.25">
      <c r="B1238" s="12"/>
      <c r="C1238" s="12"/>
      <c r="E1238" s="1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</row>
    <row r="1239" spans="2:80" s="7" customFormat="1" ht="20.100000000000001" customHeight="1" x14ac:dyDescent="0.25">
      <c r="B1239" s="12"/>
      <c r="C1239" s="12"/>
      <c r="E1239" s="1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</row>
    <row r="1240" spans="2:80" s="7" customFormat="1" ht="20.100000000000001" customHeight="1" x14ac:dyDescent="0.25">
      <c r="B1240" s="12"/>
      <c r="C1240" s="12"/>
      <c r="E1240" s="1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</row>
    <row r="1241" spans="2:80" s="7" customFormat="1" ht="20.100000000000001" customHeight="1" x14ac:dyDescent="0.25">
      <c r="B1241" s="12"/>
      <c r="C1241" s="12"/>
      <c r="E1241" s="1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</row>
    <row r="1242" spans="2:80" s="7" customFormat="1" ht="20.100000000000001" customHeight="1" x14ac:dyDescent="0.25">
      <c r="B1242" s="12"/>
      <c r="C1242" s="12"/>
      <c r="E1242" s="1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</row>
    <row r="1243" spans="2:80" s="7" customFormat="1" ht="20.100000000000001" customHeight="1" x14ac:dyDescent="0.25">
      <c r="B1243" s="12"/>
      <c r="C1243" s="12"/>
      <c r="E1243" s="1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</row>
    <row r="1244" spans="2:80" s="7" customFormat="1" ht="20.100000000000001" customHeight="1" x14ac:dyDescent="0.25">
      <c r="B1244" s="12"/>
      <c r="C1244" s="12"/>
      <c r="E1244" s="1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</row>
    <row r="1245" spans="2:80" s="7" customFormat="1" ht="20.100000000000001" customHeight="1" x14ac:dyDescent="0.25">
      <c r="B1245" s="12"/>
      <c r="C1245" s="12"/>
      <c r="E1245" s="1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</row>
    <row r="1246" spans="2:80" s="7" customFormat="1" ht="20.100000000000001" customHeight="1" x14ac:dyDescent="0.25">
      <c r="B1246" s="12"/>
      <c r="C1246" s="12"/>
      <c r="E1246" s="1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</row>
    <row r="1247" spans="2:80" s="7" customFormat="1" ht="20.100000000000001" customHeight="1" x14ac:dyDescent="0.25">
      <c r="B1247" s="12"/>
      <c r="C1247" s="12"/>
      <c r="E1247" s="1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</row>
    <row r="1248" spans="2:80" s="7" customFormat="1" ht="20.100000000000001" customHeight="1" x14ac:dyDescent="0.25">
      <c r="B1248" s="12"/>
      <c r="C1248" s="12"/>
      <c r="E1248" s="1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</row>
    <row r="1249" spans="2:80" s="7" customFormat="1" ht="20.100000000000001" customHeight="1" x14ac:dyDescent="0.25">
      <c r="B1249" s="12"/>
      <c r="C1249" s="12"/>
      <c r="E1249" s="1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</row>
    <row r="1250" spans="2:80" s="7" customFormat="1" ht="20.100000000000001" customHeight="1" x14ac:dyDescent="0.25">
      <c r="B1250" s="12"/>
      <c r="C1250" s="12"/>
      <c r="E1250" s="1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</row>
    <row r="1251" spans="2:80" s="7" customFormat="1" ht="20.100000000000001" customHeight="1" x14ac:dyDescent="0.25">
      <c r="B1251" s="12"/>
      <c r="C1251" s="12"/>
      <c r="E1251" s="1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</row>
    <row r="1252" spans="2:80" s="7" customFormat="1" ht="20.100000000000001" customHeight="1" x14ac:dyDescent="0.25">
      <c r="B1252" s="12"/>
      <c r="C1252" s="12"/>
      <c r="E1252" s="1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</row>
    <row r="1253" spans="2:80" s="7" customFormat="1" ht="20.100000000000001" customHeight="1" x14ac:dyDescent="0.25">
      <c r="B1253" s="12"/>
      <c r="C1253" s="12"/>
      <c r="E1253" s="1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</row>
    <row r="1254" spans="2:80" s="7" customFormat="1" ht="20.100000000000001" customHeight="1" x14ac:dyDescent="0.25">
      <c r="B1254" s="12"/>
      <c r="C1254" s="12"/>
      <c r="E1254" s="1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</row>
    <row r="1255" spans="2:80" s="7" customFormat="1" ht="20.100000000000001" customHeight="1" x14ac:dyDescent="0.25">
      <c r="B1255" s="12"/>
      <c r="C1255" s="12"/>
      <c r="E1255" s="1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</row>
    <row r="1256" spans="2:80" s="7" customFormat="1" ht="20.100000000000001" customHeight="1" x14ac:dyDescent="0.25">
      <c r="B1256" s="12"/>
      <c r="C1256" s="12"/>
      <c r="E1256" s="1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</row>
    <row r="1257" spans="2:80" s="7" customFormat="1" ht="20.100000000000001" customHeight="1" x14ac:dyDescent="0.25">
      <c r="B1257" s="12"/>
      <c r="C1257" s="12"/>
      <c r="E1257" s="1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</row>
    <row r="1258" spans="2:80" s="7" customFormat="1" ht="20.100000000000001" customHeight="1" x14ac:dyDescent="0.25">
      <c r="B1258" s="12"/>
      <c r="C1258" s="12"/>
      <c r="E1258" s="1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</row>
    <row r="1259" spans="2:80" s="7" customFormat="1" ht="20.100000000000001" customHeight="1" x14ac:dyDescent="0.25">
      <c r="B1259" s="12"/>
      <c r="C1259" s="12"/>
      <c r="E1259" s="1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</row>
    <row r="1260" spans="2:80" s="7" customFormat="1" ht="20.100000000000001" customHeight="1" x14ac:dyDescent="0.25">
      <c r="B1260" s="12"/>
      <c r="C1260" s="12"/>
      <c r="E1260" s="1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</row>
    <row r="1261" spans="2:80" s="7" customFormat="1" ht="20.100000000000001" customHeight="1" x14ac:dyDescent="0.25">
      <c r="B1261" s="12"/>
      <c r="C1261" s="12"/>
      <c r="E1261" s="1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</row>
    <row r="1262" spans="2:80" s="7" customFormat="1" ht="20.100000000000001" customHeight="1" x14ac:dyDescent="0.25">
      <c r="B1262" s="12"/>
      <c r="C1262" s="12"/>
      <c r="E1262" s="1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</row>
    <row r="1263" spans="2:80" s="7" customFormat="1" ht="20.100000000000001" customHeight="1" x14ac:dyDescent="0.25">
      <c r="B1263" s="12"/>
      <c r="C1263" s="12"/>
      <c r="E1263" s="1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</row>
    <row r="1264" spans="2:80" s="7" customFormat="1" ht="20.100000000000001" customHeight="1" x14ac:dyDescent="0.25">
      <c r="B1264" s="12"/>
      <c r="C1264" s="12"/>
      <c r="E1264" s="1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</row>
    <row r="1265" spans="2:80" s="7" customFormat="1" ht="20.100000000000001" customHeight="1" x14ac:dyDescent="0.25">
      <c r="B1265" s="12"/>
      <c r="C1265" s="12"/>
      <c r="E1265" s="1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</row>
    <row r="1266" spans="2:80" s="7" customFormat="1" ht="20.100000000000001" customHeight="1" x14ac:dyDescent="0.25">
      <c r="B1266" s="12"/>
      <c r="C1266" s="12"/>
      <c r="E1266" s="1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</row>
    <row r="1267" spans="2:80" s="7" customFormat="1" ht="20.100000000000001" customHeight="1" x14ac:dyDescent="0.25">
      <c r="B1267" s="12"/>
      <c r="C1267" s="12"/>
      <c r="E1267" s="1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</row>
    <row r="1268" spans="2:80" s="7" customFormat="1" ht="20.100000000000001" customHeight="1" x14ac:dyDescent="0.25">
      <c r="B1268" s="12"/>
      <c r="C1268" s="12"/>
      <c r="E1268" s="1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</row>
    <row r="1269" spans="2:80" s="7" customFormat="1" ht="20.100000000000001" customHeight="1" x14ac:dyDescent="0.25">
      <c r="B1269" s="12"/>
      <c r="C1269" s="12"/>
      <c r="E1269" s="1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</row>
    <row r="1270" spans="2:80" s="7" customFormat="1" ht="20.100000000000001" customHeight="1" x14ac:dyDescent="0.25">
      <c r="B1270" s="12"/>
      <c r="C1270" s="12"/>
      <c r="E1270" s="1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</row>
    <row r="1271" spans="2:80" s="7" customFormat="1" ht="20.100000000000001" customHeight="1" x14ac:dyDescent="0.25">
      <c r="B1271" s="12"/>
      <c r="C1271" s="12"/>
      <c r="E1271" s="1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</row>
    <row r="1272" spans="2:80" s="7" customFormat="1" ht="20.100000000000001" customHeight="1" x14ac:dyDescent="0.25">
      <c r="B1272" s="12"/>
      <c r="C1272" s="12"/>
      <c r="E1272" s="1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</row>
    <row r="1273" spans="2:80" s="7" customFormat="1" ht="20.100000000000001" customHeight="1" x14ac:dyDescent="0.25">
      <c r="B1273" s="12"/>
      <c r="C1273" s="12"/>
      <c r="E1273" s="1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</row>
    <row r="1274" spans="2:80" s="7" customFormat="1" ht="20.100000000000001" customHeight="1" x14ac:dyDescent="0.25">
      <c r="B1274" s="12"/>
      <c r="C1274" s="12"/>
      <c r="E1274" s="1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</row>
    <row r="1275" spans="2:80" s="7" customFormat="1" ht="20.100000000000001" customHeight="1" x14ac:dyDescent="0.25">
      <c r="B1275" s="12"/>
      <c r="C1275" s="12"/>
      <c r="E1275" s="1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</row>
    <row r="1276" spans="2:80" s="7" customFormat="1" ht="20.100000000000001" customHeight="1" x14ac:dyDescent="0.25">
      <c r="B1276" s="12"/>
      <c r="C1276" s="12"/>
      <c r="E1276" s="1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</row>
    <row r="1277" spans="2:80" s="7" customFormat="1" ht="20.100000000000001" customHeight="1" x14ac:dyDescent="0.25">
      <c r="B1277" s="12"/>
      <c r="C1277" s="12"/>
      <c r="E1277" s="1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</row>
    <row r="1278" spans="2:80" s="7" customFormat="1" ht="20.100000000000001" customHeight="1" x14ac:dyDescent="0.25">
      <c r="B1278" s="12"/>
      <c r="C1278" s="12"/>
      <c r="E1278" s="1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</row>
    <row r="1279" spans="2:80" s="7" customFormat="1" ht="20.100000000000001" customHeight="1" x14ac:dyDescent="0.25">
      <c r="B1279" s="12"/>
      <c r="C1279" s="12"/>
      <c r="E1279" s="1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</row>
    <row r="1280" spans="2:80" s="7" customFormat="1" ht="20.100000000000001" customHeight="1" x14ac:dyDescent="0.25">
      <c r="B1280" s="12"/>
      <c r="C1280" s="12"/>
      <c r="E1280" s="1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</row>
    <row r="1281" spans="2:80" s="7" customFormat="1" ht="20.100000000000001" customHeight="1" x14ac:dyDescent="0.25">
      <c r="B1281" s="12"/>
      <c r="C1281" s="12"/>
      <c r="E1281" s="1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</row>
    <row r="1282" spans="2:80" s="7" customFormat="1" ht="20.100000000000001" customHeight="1" x14ac:dyDescent="0.25">
      <c r="B1282" s="12"/>
      <c r="C1282" s="12"/>
      <c r="E1282" s="1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</row>
    <row r="1283" spans="2:80" s="7" customFormat="1" ht="20.100000000000001" customHeight="1" x14ac:dyDescent="0.25">
      <c r="B1283" s="12"/>
      <c r="C1283" s="12"/>
      <c r="E1283" s="1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</row>
    <row r="1284" spans="2:80" s="7" customFormat="1" ht="20.100000000000001" customHeight="1" x14ac:dyDescent="0.25">
      <c r="B1284" s="12"/>
      <c r="C1284" s="12"/>
      <c r="E1284" s="1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</row>
    <row r="1285" spans="2:80" s="7" customFormat="1" ht="20.100000000000001" customHeight="1" x14ac:dyDescent="0.25">
      <c r="B1285" s="12"/>
      <c r="C1285" s="12"/>
      <c r="E1285" s="1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</row>
    <row r="1286" spans="2:80" s="7" customFormat="1" ht="20.100000000000001" customHeight="1" x14ac:dyDescent="0.25">
      <c r="B1286" s="12"/>
      <c r="C1286" s="12"/>
      <c r="E1286" s="1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</row>
    <row r="1287" spans="2:80" s="7" customFormat="1" ht="20.100000000000001" customHeight="1" x14ac:dyDescent="0.25">
      <c r="B1287" s="12"/>
      <c r="C1287" s="12"/>
      <c r="E1287" s="1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</row>
    <row r="1288" spans="2:80" s="7" customFormat="1" ht="20.100000000000001" customHeight="1" x14ac:dyDescent="0.25">
      <c r="B1288" s="12"/>
      <c r="C1288" s="12"/>
      <c r="E1288" s="1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</row>
    <row r="1289" spans="2:80" s="7" customFormat="1" ht="20.100000000000001" customHeight="1" x14ac:dyDescent="0.25">
      <c r="B1289" s="12"/>
      <c r="C1289" s="12"/>
      <c r="E1289" s="1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</row>
    <row r="1290" spans="2:80" s="7" customFormat="1" ht="20.100000000000001" customHeight="1" x14ac:dyDescent="0.25">
      <c r="B1290" s="12"/>
      <c r="C1290" s="12"/>
      <c r="E1290" s="1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</row>
    <row r="1291" spans="2:80" s="7" customFormat="1" ht="20.100000000000001" customHeight="1" x14ac:dyDescent="0.25">
      <c r="B1291" s="12"/>
      <c r="C1291" s="12"/>
      <c r="E1291" s="1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</row>
    <row r="1292" spans="2:80" s="7" customFormat="1" ht="20.100000000000001" customHeight="1" x14ac:dyDescent="0.25">
      <c r="B1292" s="12"/>
      <c r="C1292" s="12"/>
      <c r="E1292" s="1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</row>
    <row r="1293" spans="2:80" s="7" customFormat="1" ht="20.100000000000001" customHeight="1" x14ac:dyDescent="0.25">
      <c r="B1293" s="12"/>
      <c r="C1293" s="12"/>
      <c r="E1293" s="1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</row>
    <row r="1294" spans="2:80" s="7" customFormat="1" ht="20.100000000000001" customHeight="1" x14ac:dyDescent="0.25">
      <c r="B1294" s="12"/>
      <c r="C1294" s="12"/>
      <c r="E1294" s="1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</row>
    <row r="1295" spans="2:80" s="7" customFormat="1" ht="20.100000000000001" customHeight="1" x14ac:dyDescent="0.25">
      <c r="B1295" s="12"/>
      <c r="C1295" s="12"/>
      <c r="E1295" s="1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</row>
    <row r="1296" spans="2:80" s="7" customFormat="1" ht="20.100000000000001" customHeight="1" x14ac:dyDescent="0.25">
      <c r="B1296" s="12"/>
      <c r="C1296" s="12"/>
      <c r="E1296" s="1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</row>
    <row r="1297" spans="2:80" s="7" customFormat="1" ht="20.100000000000001" customHeight="1" x14ac:dyDescent="0.25">
      <c r="B1297" s="12"/>
      <c r="C1297" s="12"/>
      <c r="E1297" s="1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</row>
    <row r="1298" spans="2:80" s="7" customFormat="1" ht="20.100000000000001" customHeight="1" x14ac:dyDescent="0.25">
      <c r="B1298" s="12"/>
      <c r="C1298" s="12"/>
      <c r="E1298" s="1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</row>
    <row r="1299" spans="2:80" s="7" customFormat="1" ht="20.100000000000001" customHeight="1" x14ac:dyDescent="0.25">
      <c r="B1299" s="12"/>
      <c r="C1299" s="12"/>
      <c r="E1299" s="1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</row>
    <row r="1300" spans="2:80" s="7" customFormat="1" ht="20.100000000000001" customHeight="1" x14ac:dyDescent="0.25">
      <c r="B1300" s="12"/>
      <c r="C1300" s="12"/>
      <c r="E1300" s="1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</row>
    <row r="1301" spans="2:80" s="7" customFormat="1" ht="20.100000000000001" customHeight="1" x14ac:dyDescent="0.25">
      <c r="B1301" s="12"/>
      <c r="C1301" s="12"/>
      <c r="E1301" s="1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</row>
    <row r="1302" spans="2:80" s="7" customFormat="1" ht="20.100000000000001" customHeight="1" x14ac:dyDescent="0.25">
      <c r="B1302" s="12"/>
      <c r="C1302" s="12"/>
      <c r="E1302" s="1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</row>
    <row r="1303" spans="2:80" s="7" customFormat="1" ht="20.100000000000001" customHeight="1" x14ac:dyDescent="0.25">
      <c r="B1303" s="12"/>
      <c r="C1303" s="12"/>
      <c r="E1303" s="1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</row>
    <row r="1304" spans="2:80" s="7" customFormat="1" ht="20.100000000000001" customHeight="1" x14ac:dyDescent="0.25">
      <c r="B1304" s="12"/>
      <c r="C1304" s="12"/>
      <c r="E1304" s="1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</row>
    <row r="1305" spans="2:80" s="7" customFormat="1" ht="20.100000000000001" customHeight="1" x14ac:dyDescent="0.25">
      <c r="B1305" s="12"/>
      <c r="C1305" s="12"/>
      <c r="E1305" s="1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</row>
    <row r="1306" spans="2:80" s="7" customFormat="1" ht="20.100000000000001" customHeight="1" x14ac:dyDescent="0.25">
      <c r="B1306" s="12"/>
      <c r="C1306" s="12"/>
      <c r="E1306" s="1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</row>
    <row r="1307" spans="2:80" s="7" customFormat="1" ht="20.100000000000001" customHeight="1" x14ac:dyDescent="0.25">
      <c r="B1307" s="12"/>
      <c r="C1307" s="12"/>
      <c r="E1307" s="1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</row>
    <row r="1308" spans="2:80" s="7" customFormat="1" ht="20.100000000000001" customHeight="1" x14ac:dyDescent="0.25">
      <c r="B1308" s="12"/>
      <c r="C1308" s="12"/>
      <c r="E1308" s="1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</row>
    <row r="1309" spans="2:80" s="7" customFormat="1" ht="20.100000000000001" customHeight="1" x14ac:dyDescent="0.25">
      <c r="B1309" s="12"/>
      <c r="C1309" s="12"/>
      <c r="E1309" s="1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</row>
    <row r="1310" spans="2:80" s="7" customFormat="1" ht="20.100000000000001" customHeight="1" x14ac:dyDescent="0.25">
      <c r="B1310" s="12"/>
      <c r="C1310" s="12"/>
      <c r="E1310" s="1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</row>
    <row r="1311" spans="2:80" s="7" customFormat="1" ht="20.100000000000001" customHeight="1" x14ac:dyDescent="0.25">
      <c r="B1311" s="12"/>
      <c r="C1311" s="12"/>
      <c r="E1311" s="1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</row>
    <row r="1312" spans="2:80" s="7" customFormat="1" ht="20.100000000000001" customHeight="1" x14ac:dyDescent="0.25">
      <c r="B1312" s="12"/>
      <c r="C1312" s="12"/>
      <c r="E1312" s="1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</row>
    <row r="1313" spans="2:80" s="7" customFormat="1" ht="20.100000000000001" customHeight="1" x14ac:dyDescent="0.25">
      <c r="B1313" s="12"/>
      <c r="C1313" s="12"/>
      <c r="E1313" s="1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</row>
    <row r="1314" spans="2:80" s="7" customFormat="1" ht="20.100000000000001" customHeight="1" x14ac:dyDescent="0.25">
      <c r="B1314" s="12"/>
      <c r="C1314" s="12"/>
      <c r="E1314" s="1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</row>
    <row r="1315" spans="2:80" s="7" customFormat="1" ht="20.100000000000001" customHeight="1" x14ac:dyDescent="0.25">
      <c r="B1315" s="12"/>
      <c r="C1315" s="12"/>
      <c r="E1315" s="1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</row>
    <row r="1316" spans="2:80" s="7" customFormat="1" ht="20.100000000000001" customHeight="1" x14ac:dyDescent="0.25">
      <c r="B1316" s="12"/>
      <c r="C1316" s="12"/>
      <c r="E1316" s="1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</row>
    <row r="1317" spans="2:80" s="7" customFormat="1" ht="20.100000000000001" customHeight="1" x14ac:dyDescent="0.25">
      <c r="B1317" s="12"/>
      <c r="C1317" s="12"/>
      <c r="E1317" s="1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</row>
    <row r="1318" spans="2:80" s="7" customFormat="1" ht="20.100000000000001" customHeight="1" x14ac:dyDescent="0.25">
      <c r="B1318" s="12"/>
      <c r="C1318" s="12"/>
      <c r="E1318" s="1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</row>
    <row r="1319" spans="2:80" s="7" customFormat="1" ht="20.100000000000001" customHeight="1" x14ac:dyDescent="0.25">
      <c r="B1319" s="12"/>
      <c r="C1319" s="12"/>
      <c r="E1319" s="1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</row>
    <row r="1320" spans="2:80" s="7" customFormat="1" ht="20.100000000000001" customHeight="1" x14ac:dyDescent="0.25">
      <c r="B1320" s="12"/>
      <c r="C1320" s="12"/>
      <c r="E1320" s="1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</row>
    <row r="1321" spans="2:80" s="7" customFormat="1" ht="20.100000000000001" customHeight="1" x14ac:dyDescent="0.25">
      <c r="B1321" s="12"/>
      <c r="C1321" s="12"/>
      <c r="E1321" s="1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</row>
    <row r="1322" spans="2:80" s="7" customFormat="1" ht="20.100000000000001" customHeight="1" x14ac:dyDescent="0.25">
      <c r="B1322" s="12"/>
      <c r="C1322" s="12"/>
      <c r="E1322" s="1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</row>
    <row r="1323" spans="2:80" s="7" customFormat="1" ht="20.100000000000001" customHeight="1" x14ac:dyDescent="0.25">
      <c r="B1323" s="12"/>
      <c r="C1323" s="12"/>
      <c r="E1323" s="1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</row>
    <row r="1324" spans="2:80" s="7" customFormat="1" ht="20.100000000000001" customHeight="1" x14ac:dyDescent="0.25">
      <c r="B1324" s="12"/>
      <c r="C1324" s="12"/>
      <c r="E1324" s="1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</row>
    <row r="1325" spans="2:80" s="7" customFormat="1" ht="20.100000000000001" customHeight="1" x14ac:dyDescent="0.25">
      <c r="B1325" s="12"/>
      <c r="C1325" s="12"/>
      <c r="E1325" s="1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</row>
    <row r="1326" spans="2:80" s="7" customFormat="1" ht="20.100000000000001" customHeight="1" x14ac:dyDescent="0.25">
      <c r="B1326" s="12"/>
      <c r="C1326" s="12"/>
      <c r="E1326" s="1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</row>
    <row r="1327" spans="2:80" s="7" customFormat="1" ht="20.100000000000001" customHeight="1" x14ac:dyDescent="0.25">
      <c r="B1327" s="12"/>
      <c r="C1327" s="12"/>
      <c r="E1327" s="1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</row>
    <row r="1328" spans="2:80" s="7" customFormat="1" ht="20.100000000000001" customHeight="1" x14ac:dyDescent="0.25">
      <c r="B1328" s="12"/>
      <c r="C1328" s="12"/>
      <c r="E1328" s="1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</row>
    <row r="1329" spans="2:80" s="7" customFormat="1" ht="20.100000000000001" customHeight="1" x14ac:dyDescent="0.25">
      <c r="B1329" s="12"/>
      <c r="C1329" s="12"/>
      <c r="E1329" s="1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</row>
    <row r="1330" spans="2:80" s="7" customFormat="1" ht="20.100000000000001" customHeight="1" x14ac:dyDescent="0.25">
      <c r="B1330" s="12"/>
      <c r="C1330" s="12"/>
      <c r="E1330" s="1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</row>
    <row r="1331" spans="2:80" s="7" customFormat="1" ht="20.100000000000001" customHeight="1" x14ac:dyDescent="0.25">
      <c r="B1331" s="12"/>
      <c r="C1331" s="12"/>
      <c r="E1331" s="1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</row>
    <row r="1332" spans="2:80" s="7" customFormat="1" ht="20.100000000000001" customHeight="1" x14ac:dyDescent="0.25">
      <c r="B1332" s="12"/>
      <c r="C1332" s="12"/>
      <c r="E1332" s="1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</row>
    <row r="1333" spans="2:80" s="7" customFormat="1" ht="20.100000000000001" customHeight="1" x14ac:dyDescent="0.25">
      <c r="B1333" s="12"/>
      <c r="C1333" s="12"/>
      <c r="E1333" s="1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</row>
    <row r="1334" spans="2:80" s="7" customFormat="1" ht="20.100000000000001" customHeight="1" x14ac:dyDescent="0.25">
      <c r="B1334" s="12"/>
      <c r="C1334" s="12"/>
      <c r="E1334" s="1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</row>
    <row r="1335" spans="2:80" s="7" customFormat="1" ht="20.100000000000001" customHeight="1" x14ac:dyDescent="0.25">
      <c r="B1335" s="12"/>
      <c r="C1335" s="12"/>
      <c r="E1335" s="1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</row>
    <row r="1336" spans="2:80" s="7" customFormat="1" ht="20.100000000000001" customHeight="1" x14ac:dyDescent="0.25">
      <c r="B1336" s="12"/>
      <c r="C1336" s="12"/>
      <c r="E1336" s="1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</row>
    <row r="1337" spans="2:80" s="7" customFormat="1" ht="20.100000000000001" customHeight="1" x14ac:dyDescent="0.25">
      <c r="B1337" s="12"/>
      <c r="C1337" s="12"/>
      <c r="E1337" s="1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</row>
    <row r="1338" spans="2:80" s="7" customFormat="1" ht="20.100000000000001" customHeight="1" x14ac:dyDescent="0.25">
      <c r="B1338" s="12"/>
      <c r="C1338" s="12"/>
      <c r="E1338" s="1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</row>
    <row r="1339" spans="2:80" s="7" customFormat="1" ht="20.100000000000001" customHeight="1" x14ac:dyDescent="0.25">
      <c r="B1339" s="12"/>
      <c r="C1339" s="12"/>
      <c r="E1339" s="1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</row>
    <row r="1340" spans="2:80" s="7" customFormat="1" ht="20.100000000000001" customHeight="1" x14ac:dyDescent="0.25">
      <c r="B1340" s="12"/>
      <c r="C1340" s="12"/>
      <c r="E1340" s="1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</row>
    <row r="1341" spans="2:80" s="7" customFormat="1" ht="20.100000000000001" customHeight="1" x14ac:dyDescent="0.25">
      <c r="B1341" s="12"/>
      <c r="C1341" s="12"/>
      <c r="E1341" s="1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</row>
    <row r="1342" spans="2:80" s="7" customFormat="1" ht="20.100000000000001" customHeight="1" x14ac:dyDescent="0.25">
      <c r="B1342" s="12"/>
      <c r="C1342" s="12"/>
      <c r="E1342" s="1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</row>
    <row r="1343" spans="2:80" s="7" customFormat="1" ht="20.100000000000001" customHeight="1" x14ac:dyDescent="0.25">
      <c r="B1343" s="12"/>
      <c r="C1343" s="12"/>
      <c r="E1343" s="1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</row>
    <row r="1344" spans="2:80" s="7" customFormat="1" ht="20.100000000000001" customHeight="1" x14ac:dyDescent="0.25">
      <c r="B1344" s="12"/>
      <c r="C1344" s="12"/>
      <c r="E1344" s="1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</row>
    <row r="1345" spans="2:80" s="7" customFormat="1" ht="20.100000000000001" customHeight="1" x14ac:dyDescent="0.25">
      <c r="B1345" s="12"/>
      <c r="C1345" s="12"/>
      <c r="E1345" s="1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</row>
    <row r="1346" spans="2:80" s="7" customFormat="1" ht="20.100000000000001" customHeight="1" x14ac:dyDescent="0.25">
      <c r="B1346" s="12"/>
      <c r="C1346" s="12"/>
      <c r="E1346" s="1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</row>
    <row r="1347" spans="2:80" s="7" customFormat="1" ht="20.100000000000001" customHeight="1" x14ac:dyDescent="0.25">
      <c r="B1347" s="12"/>
      <c r="C1347" s="12"/>
      <c r="E1347" s="1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</row>
    <row r="1348" spans="2:80" s="7" customFormat="1" ht="20.100000000000001" customHeight="1" x14ac:dyDescent="0.25">
      <c r="B1348" s="12"/>
      <c r="C1348" s="12"/>
      <c r="E1348" s="1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</row>
    <row r="1349" spans="2:80" s="7" customFormat="1" ht="20.100000000000001" customHeight="1" x14ac:dyDescent="0.25">
      <c r="B1349" s="12"/>
      <c r="C1349" s="12"/>
      <c r="E1349" s="1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</row>
    <row r="1350" spans="2:80" s="7" customFormat="1" ht="20.100000000000001" customHeight="1" x14ac:dyDescent="0.25">
      <c r="B1350" s="12"/>
      <c r="C1350" s="12"/>
      <c r="E1350" s="1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</row>
    <row r="1351" spans="2:80" s="7" customFormat="1" ht="20.100000000000001" customHeight="1" x14ac:dyDescent="0.25">
      <c r="B1351" s="12"/>
      <c r="C1351" s="12"/>
      <c r="E1351" s="1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</row>
    <row r="1352" spans="2:80" s="7" customFormat="1" ht="20.100000000000001" customHeight="1" x14ac:dyDescent="0.25">
      <c r="B1352" s="12"/>
      <c r="C1352" s="12"/>
      <c r="E1352" s="1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</row>
    <row r="1353" spans="2:80" s="7" customFormat="1" ht="20.100000000000001" customHeight="1" x14ac:dyDescent="0.25">
      <c r="B1353" s="12"/>
      <c r="C1353" s="12"/>
      <c r="E1353" s="1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</row>
    <row r="1354" spans="2:80" s="7" customFormat="1" ht="20.100000000000001" customHeight="1" x14ac:dyDescent="0.25">
      <c r="B1354" s="12"/>
      <c r="C1354" s="12"/>
      <c r="E1354" s="1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</row>
    <row r="1355" spans="2:80" s="7" customFormat="1" ht="20.100000000000001" customHeight="1" x14ac:dyDescent="0.25">
      <c r="B1355" s="12"/>
      <c r="C1355" s="12"/>
      <c r="E1355" s="1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</row>
    <row r="1356" spans="2:80" s="7" customFormat="1" ht="20.100000000000001" customHeight="1" x14ac:dyDescent="0.25">
      <c r="B1356" s="12"/>
      <c r="C1356" s="12"/>
      <c r="E1356" s="1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</row>
    <row r="1357" spans="2:80" s="7" customFormat="1" ht="20.100000000000001" customHeight="1" x14ac:dyDescent="0.25">
      <c r="B1357" s="12"/>
      <c r="C1357" s="12"/>
      <c r="E1357" s="1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</row>
    <row r="1358" spans="2:80" s="7" customFormat="1" ht="20.100000000000001" customHeight="1" x14ac:dyDescent="0.25">
      <c r="B1358" s="12"/>
      <c r="C1358" s="12"/>
      <c r="E1358" s="1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</row>
    <row r="1359" spans="2:80" s="7" customFormat="1" ht="20.100000000000001" customHeight="1" x14ac:dyDescent="0.25">
      <c r="B1359" s="12"/>
      <c r="C1359" s="12"/>
      <c r="E1359" s="1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</row>
    <row r="1360" spans="2:80" s="7" customFormat="1" ht="20.100000000000001" customHeight="1" x14ac:dyDescent="0.25">
      <c r="B1360" s="12"/>
      <c r="C1360" s="12"/>
      <c r="E1360" s="1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</row>
    <row r="1361" spans="2:80" s="7" customFormat="1" ht="20.100000000000001" customHeight="1" x14ac:dyDescent="0.25">
      <c r="B1361" s="12"/>
      <c r="C1361" s="12"/>
      <c r="E1361" s="1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</row>
    <row r="1362" spans="2:80" s="7" customFormat="1" ht="20.100000000000001" customHeight="1" x14ac:dyDescent="0.25">
      <c r="B1362" s="12"/>
      <c r="C1362" s="12"/>
      <c r="E1362" s="1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</row>
    <row r="1363" spans="2:80" s="7" customFormat="1" ht="20.100000000000001" customHeight="1" x14ac:dyDescent="0.25">
      <c r="B1363" s="12"/>
      <c r="C1363" s="12"/>
      <c r="E1363" s="1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</row>
    <row r="1364" spans="2:80" s="7" customFormat="1" ht="20.100000000000001" customHeight="1" x14ac:dyDescent="0.25">
      <c r="B1364" s="12"/>
      <c r="C1364" s="12"/>
      <c r="E1364" s="1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</row>
    <row r="1365" spans="2:80" s="7" customFormat="1" ht="20.100000000000001" customHeight="1" x14ac:dyDescent="0.25">
      <c r="B1365" s="12"/>
      <c r="C1365" s="12"/>
      <c r="E1365" s="1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</row>
    <row r="1366" spans="2:80" s="7" customFormat="1" ht="20.100000000000001" customHeight="1" x14ac:dyDescent="0.25">
      <c r="B1366" s="12"/>
      <c r="C1366" s="12"/>
      <c r="E1366" s="1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</row>
    <row r="1367" spans="2:80" s="7" customFormat="1" ht="20.100000000000001" customHeight="1" x14ac:dyDescent="0.25">
      <c r="B1367" s="12"/>
      <c r="C1367" s="12"/>
      <c r="E1367" s="1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</row>
    <row r="1368" spans="2:80" s="7" customFormat="1" ht="20.100000000000001" customHeight="1" x14ac:dyDescent="0.25">
      <c r="B1368" s="12"/>
      <c r="C1368" s="12"/>
      <c r="E1368" s="1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</row>
    <row r="1369" spans="2:80" s="7" customFormat="1" ht="20.100000000000001" customHeight="1" x14ac:dyDescent="0.25">
      <c r="B1369" s="12"/>
      <c r="C1369" s="12"/>
      <c r="E1369" s="1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</row>
    <row r="1370" spans="2:80" s="7" customFormat="1" ht="20.100000000000001" customHeight="1" x14ac:dyDescent="0.25">
      <c r="B1370" s="12"/>
      <c r="C1370" s="12"/>
      <c r="E1370" s="1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</row>
    <row r="1371" spans="2:80" s="7" customFormat="1" ht="20.100000000000001" customHeight="1" x14ac:dyDescent="0.25">
      <c r="B1371" s="12"/>
      <c r="C1371" s="12"/>
      <c r="E1371" s="1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</row>
    <row r="1372" spans="2:80" s="7" customFormat="1" ht="20.100000000000001" customHeight="1" x14ac:dyDescent="0.25">
      <c r="B1372" s="12"/>
      <c r="C1372" s="12"/>
      <c r="E1372" s="1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</row>
    <row r="1373" spans="2:80" s="7" customFormat="1" ht="20.100000000000001" customHeight="1" x14ac:dyDescent="0.25">
      <c r="B1373" s="12"/>
      <c r="C1373" s="12"/>
      <c r="E1373" s="1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</row>
    <row r="1374" spans="2:80" s="7" customFormat="1" ht="20.100000000000001" customHeight="1" x14ac:dyDescent="0.25">
      <c r="B1374" s="12"/>
      <c r="C1374" s="12"/>
      <c r="E1374" s="1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</row>
    <row r="1375" spans="2:80" s="7" customFormat="1" ht="20.100000000000001" customHeight="1" x14ac:dyDescent="0.25">
      <c r="B1375" s="12"/>
      <c r="C1375" s="12"/>
      <c r="E1375" s="1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</row>
    <row r="1376" spans="2:80" s="7" customFormat="1" ht="20.100000000000001" customHeight="1" x14ac:dyDescent="0.25">
      <c r="B1376" s="12"/>
      <c r="C1376" s="12"/>
      <c r="E1376" s="1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</row>
    <row r="1377" spans="2:80" s="7" customFormat="1" ht="20.100000000000001" customHeight="1" x14ac:dyDescent="0.25">
      <c r="B1377" s="12"/>
      <c r="C1377" s="12"/>
      <c r="E1377" s="1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  <c r="BM1377" s="2"/>
      <c r="BN1377" s="2"/>
      <c r="BO1377" s="2"/>
      <c r="BP1377" s="2"/>
      <c r="BQ1377" s="2"/>
      <c r="BR1377" s="2"/>
      <c r="BS1377" s="2"/>
      <c r="BT1377" s="2"/>
      <c r="BU1377" s="2"/>
      <c r="BV1377" s="2"/>
      <c r="BW1377" s="2"/>
      <c r="BX1377" s="2"/>
      <c r="BY1377" s="2"/>
      <c r="BZ1377" s="2"/>
      <c r="CA1377" s="2"/>
      <c r="CB1377" s="2"/>
    </row>
    <row r="1378" spans="2:80" s="7" customFormat="1" ht="20.100000000000001" customHeight="1" x14ac:dyDescent="0.25">
      <c r="B1378" s="12"/>
      <c r="C1378" s="12"/>
      <c r="E1378" s="1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  <c r="BM1378" s="2"/>
      <c r="BN1378" s="2"/>
      <c r="BO1378" s="2"/>
      <c r="BP1378" s="2"/>
      <c r="BQ1378" s="2"/>
      <c r="BR1378" s="2"/>
      <c r="BS1378" s="2"/>
      <c r="BT1378" s="2"/>
      <c r="BU1378" s="2"/>
      <c r="BV1378" s="2"/>
      <c r="BW1378" s="2"/>
      <c r="BX1378" s="2"/>
      <c r="BY1378" s="2"/>
      <c r="BZ1378" s="2"/>
      <c r="CA1378" s="2"/>
      <c r="CB1378" s="2"/>
    </row>
    <row r="1379" spans="2:80" s="7" customFormat="1" ht="20.100000000000001" customHeight="1" x14ac:dyDescent="0.25">
      <c r="B1379" s="12"/>
      <c r="C1379" s="12"/>
      <c r="E1379" s="1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  <c r="BM1379" s="2"/>
      <c r="BN1379" s="2"/>
      <c r="BO1379" s="2"/>
      <c r="BP1379" s="2"/>
      <c r="BQ1379" s="2"/>
      <c r="BR1379" s="2"/>
      <c r="BS1379" s="2"/>
      <c r="BT1379" s="2"/>
      <c r="BU1379" s="2"/>
      <c r="BV1379" s="2"/>
      <c r="BW1379" s="2"/>
      <c r="BX1379" s="2"/>
      <c r="BY1379" s="2"/>
      <c r="BZ1379" s="2"/>
      <c r="CA1379" s="2"/>
      <c r="CB1379" s="2"/>
    </row>
    <row r="1380" spans="2:80" s="7" customFormat="1" ht="20.100000000000001" customHeight="1" x14ac:dyDescent="0.25">
      <c r="B1380" s="12"/>
      <c r="C1380" s="12"/>
      <c r="E1380" s="1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  <c r="BM1380" s="2"/>
      <c r="BN1380" s="2"/>
      <c r="BO1380" s="2"/>
      <c r="BP1380" s="2"/>
      <c r="BQ1380" s="2"/>
      <c r="BR1380" s="2"/>
      <c r="BS1380" s="2"/>
      <c r="BT1380" s="2"/>
      <c r="BU1380" s="2"/>
      <c r="BV1380" s="2"/>
      <c r="BW1380" s="2"/>
      <c r="BX1380" s="2"/>
      <c r="BY1380" s="2"/>
      <c r="BZ1380" s="2"/>
      <c r="CA1380" s="2"/>
      <c r="CB1380" s="2"/>
    </row>
    <row r="1381" spans="2:80" s="7" customFormat="1" ht="20.100000000000001" customHeight="1" x14ac:dyDescent="0.25">
      <c r="B1381" s="12"/>
      <c r="C1381" s="12"/>
      <c r="E1381" s="1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  <c r="BM1381" s="2"/>
      <c r="BN1381" s="2"/>
      <c r="BO1381" s="2"/>
      <c r="BP1381" s="2"/>
      <c r="BQ1381" s="2"/>
      <c r="BR1381" s="2"/>
      <c r="BS1381" s="2"/>
      <c r="BT1381" s="2"/>
      <c r="BU1381" s="2"/>
      <c r="BV1381" s="2"/>
      <c r="BW1381" s="2"/>
      <c r="BX1381" s="2"/>
      <c r="BY1381" s="2"/>
      <c r="BZ1381" s="2"/>
      <c r="CA1381" s="2"/>
      <c r="CB1381" s="2"/>
    </row>
    <row r="1382" spans="2:80" s="7" customFormat="1" ht="20.100000000000001" customHeight="1" x14ac:dyDescent="0.25">
      <c r="B1382" s="12"/>
      <c r="C1382" s="12"/>
      <c r="E1382" s="1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  <c r="BM1382" s="2"/>
      <c r="BN1382" s="2"/>
      <c r="BO1382" s="2"/>
      <c r="BP1382" s="2"/>
      <c r="BQ1382" s="2"/>
      <c r="BR1382" s="2"/>
      <c r="BS1382" s="2"/>
      <c r="BT1382" s="2"/>
      <c r="BU1382" s="2"/>
      <c r="BV1382" s="2"/>
      <c r="BW1382" s="2"/>
      <c r="BX1382" s="2"/>
      <c r="BY1382" s="2"/>
      <c r="BZ1382" s="2"/>
      <c r="CA1382" s="2"/>
      <c r="CB1382" s="2"/>
    </row>
    <row r="1383" spans="2:80" s="7" customFormat="1" ht="20.100000000000001" customHeight="1" x14ac:dyDescent="0.25">
      <c r="B1383" s="12"/>
      <c r="C1383" s="12"/>
      <c r="E1383" s="1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  <c r="BM1383" s="2"/>
      <c r="BN1383" s="2"/>
      <c r="BO1383" s="2"/>
      <c r="BP1383" s="2"/>
      <c r="BQ1383" s="2"/>
      <c r="BR1383" s="2"/>
      <c r="BS1383" s="2"/>
      <c r="BT1383" s="2"/>
      <c r="BU1383" s="2"/>
      <c r="BV1383" s="2"/>
      <c r="BW1383" s="2"/>
      <c r="BX1383" s="2"/>
      <c r="BY1383" s="2"/>
      <c r="BZ1383" s="2"/>
      <c r="CA1383" s="2"/>
      <c r="CB1383" s="2"/>
    </row>
    <row r="1384" spans="2:80" s="7" customFormat="1" ht="20.100000000000001" customHeight="1" x14ac:dyDescent="0.25">
      <c r="B1384" s="12"/>
      <c r="C1384" s="12"/>
      <c r="E1384" s="1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  <c r="BM1384" s="2"/>
      <c r="BN1384" s="2"/>
      <c r="BO1384" s="2"/>
      <c r="BP1384" s="2"/>
      <c r="BQ1384" s="2"/>
      <c r="BR1384" s="2"/>
      <c r="BS1384" s="2"/>
      <c r="BT1384" s="2"/>
      <c r="BU1384" s="2"/>
      <c r="BV1384" s="2"/>
      <c r="BW1384" s="2"/>
      <c r="BX1384" s="2"/>
      <c r="BY1384" s="2"/>
      <c r="BZ1384" s="2"/>
      <c r="CA1384" s="2"/>
      <c r="CB1384" s="2"/>
    </row>
    <row r="1385" spans="2:80" s="7" customFormat="1" ht="20.100000000000001" customHeight="1" x14ac:dyDescent="0.25">
      <c r="B1385" s="12"/>
      <c r="C1385" s="12"/>
      <c r="E1385" s="1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  <c r="BM1385" s="2"/>
      <c r="BN1385" s="2"/>
      <c r="BO1385" s="2"/>
      <c r="BP1385" s="2"/>
      <c r="BQ1385" s="2"/>
      <c r="BR1385" s="2"/>
      <c r="BS1385" s="2"/>
      <c r="BT1385" s="2"/>
      <c r="BU1385" s="2"/>
      <c r="BV1385" s="2"/>
      <c r="BW1385" s="2"/>
      <c r="BX1385" s="2"/>
      <c r="BY1385" s="2"/>
      <c r="BZ1385" s="2"/>
      <c r="CA1385" s="2"/>
      <c r="CB1385" s="2"/>
    </row>
    <row r="1386" spans="2:80" s="7" customFormat="1" ht="20.100000000000001" customHeight="1" x14ac:dyDescent="0.25">
      <c r="B1386" s="12"/>
      <c r="C1386" s="12"/>
      <c r="E1386" s="1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  <c r="BM1386" s="2"/>
      <c r="BN1386" s="2"/>
      <c r="BO1386" s="2"/>
      <c r="BP1386" s="2"/>
      <c r="BQ1386" s="2"/>
      <c r="BR1386" s="2"/>
      <c r="BS1386" s="2"/>
      <c r="BT1386" s="2"/>
      <c r="BU1386" s="2"/>
      <c r="BV1386" s="2"/>
      <c r="BW1386" s="2"/>
      <c r="BX1386" s="2"/>
      <c r="BY1386" s="2"/>
      <c r="BZ1386" s="2"/>
      <c r="CA1386" s="2"/>
      <c r="CB1386" s="2"/>
    </row>
    <row r="1387" spans="2:80" s="7" customFormat="1" ht="20.100000000000001" customHeight="1" x14ac:dyDescent="0.25">
      <c r="B1387" s="12"/>
      <c r="C1387" s="12"/>
      <c r="E1387" s="1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  <c r="BM1387" s="2"/>
      <c r="BN1387" s="2"/>
      <c r="BO1387" s="2"/>
      <c r="BP1387" s="2"/>
      <c r="BQ1387" s="2"/>
      <c r="BR1387" s="2"/>
      <c r="BS1387" s="2"/>
      <c r="BT1387" s="2"/>
      <c r="BU1387" s="2"/>
      <c r="BV1387" s="2"/>
      <c r="BW1387" s="2"/>
      <c r="BX1387" s="2"/>
      <c r="BY1387" s="2"/>
      <c r="BZ1387" s="2"/>
      <c r="CA1387" s="2"/>
      <c r="CB1387" s="2"/>
    </row>
    <row r="1388" spans="2:80" s="7" customFormat="1" ht="20.100000000000001" customHeight="1" x14ac:dyDescent="0.25">
      <c r="B1388" s="12"/>
      <c r="C1388" s="12"/>
      <c r="E1388" s="1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  <c r="BM1388" s="2"/>
      <c r="BN1388" s="2"/>
      <c r="BO1388" s="2"/>
      <c r="BP1388" s="2"/>
      <c r="BQ1388" s="2"/>
      <c r="BR1388" s="2"/>
      <c r="BS1388" s="2"/>
      <c r="BT1388" s="2"/>
      <c r="BU1388" s="2"/>
      <c r="BV1388" s="2"/>
      <c r="BW1388" s="2"/>
      <c r="BX1388" s="2"/>
      <c r="BY1388" s="2"/>
      <c r="BZ1388" s="2"/>
      <c r="CA1388" s="2"/>
      <c r="CB1388" s="2"/>
    </row>
    <row r="1389" spans="2:80" s="7" customFormat="1" ht="20.100000000000001" customHeight="1" x14ac:dyDescent="0.25">
      <c r="B1389" s="12"/>
      <c r="C1389" s="12"/>
      <c r="E1389" s="1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  <c r="BM1389" s="2"/>
      <c r="BN1389" s="2"/>
      <c r="BO1389" s="2"/>
      <c r="BP1389" s="2"/>
      <c r="BQ1389" s="2"/>
      <c r="BR1389" s="2"/>
      <c r="BS1389" s="2"/>
      <c r="BT1389" s="2"/>
      <c r="BU1389" s="2"/>
      <c r="BV1389" s="2"/>
      <c r="BW1389" s="2"/>
      <c r="BX1389" s="2"/>
      <c r="BY1389" s="2"/>
      <c r="BZ1389" s="2"/>
      <c r="CA1389" s="2"/>
      <c r="CB1389" s="2"/>
    </row>
    <row r="1390" spans="2:80" s="7" customFormat="1" ht="20.100000000000001" customHeight="1" x14ac:dyDescent="0.25">
      <c r="B1390" s="12"/>
      <c r="C1390" s="12"/>
      <c r="E1390" s="1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  <c r="BM1390" s="2"/>
      <c r="BN1390" s="2"/>
      <c r="BO1390" s="2"/>
      <c r="BP1390" s="2"/>
      <c r="BQ1390" s="2"/>
      <c r="BR1390" s="2"/>
      <c r="BS1390" s="2"/>
      <c r="BT1390" s="2"/>
      <c r="BU1390" s="2"/>
      <c r="BV1390" s="2"/>
      <c r="BW1390" s="2"/>
      <c r="BX1390" s="2"/>
      <c r="BY1390" s="2"/>
      <c r="BZ1390" s="2"/>
      <c r="CA1390" s="2"/>
      <c r="CB1390" s="2"/>
    </row>
    <row r="1391" spans="2:80" s="7" customFormat="1" ht="20.100000000000001" customHeight="1" x14ac:dyDescent="0.25">
      <c r="B1391" s="12"/>
      <c r="C1391" s="12"/>
      <c r="E1391" s="1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  <c r="BM1391" s="2"/>
      <c r="BN1391" s="2"/>
      <c r="BO1391" s="2"/>
      <c r="BP1391" s="2"/>
      <c r="BQ1391" s="2"/>
      <c r="BR1391" s="2"/>
      <c r="BS1391" s="2"/>
      <c r="BT1391" s="2"/>
      <c r="BU1391" s="2"/>
      <c r="BV1391" s="2"/>
      <c r="BW1391" s="2"/>
      <c r="BX1391" s="2"/>
      <c r="BY1391" s="2"/>
      <c r="BZ1391" s="2"/>
      <c r="CA1391" s="2"/>
      <c r="CB1391" s="2"/>
    </row>
    <row r="1392" spans="2:80" s="7" customFormat="1" ht="20.100000000000001" customHeight="1" x14ac:dyDescent="0.25">
      <c r="B1392" s="12"/>
      <c r="C1392" s="12"/>
      <c r="E1392" s="1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  <c r="BM1392" s="2"/>
      <c r="BN1392" s="2"/>
      <c r="BO1392" s="2"/>
      <c r="BP1392" s="2"/>
      <c r="BQ1392" s="2"/>
      <c r="BR1392" s="2"/>
      <c r="BS1392" s="2"/>
      <c r="BT1392" s="2"/>
      <c r="BU1392" s="2"/>
      <c r="BV1392" s="2"/>
      <c r="BW1392" s="2"/>
      <c r="BX1392" s="2"/>
      <c r="BY1392" s="2"/>
      <c r="BZ1392" s="2"/>
      <c r="CA1392" s="2"/>
      <c r="CB1392" s="2"/>
    </row>
    <row r="1393" spans="2:80" s="7" customFormat="1" ht="20.100000000000001" customHeight="1" x14ac:dyDescent="0.25">
      <c r="B1393" s="12"/>
      <c r="C1393" s="12"/>
      <c r="E1393" s="1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  <c r="BM1393" s="2"/>
      <c r="BN1393" s="2"/>
      <c r="BO1393" s="2"/>
      <c r="BP1393" s="2"/>
      <c r="BQ1393" s="2"/>
      <c r="BR1393" s="2"/>
      <c r="BS1393" s="2"/>
      <c r="BT1393" s="2"/>
      <c r="BU1393" s="2"/>
      <c r="BV1393" s="2"/>
      <c r="BW1393" s="2"/>
      <c r="BX1393" s="2"/>
      <c r="BY1393" s="2"/>
      <c r="BZ1393" s="2"/>
      <c r="CA1393" s="2"/>
      <c r="CB1393" s="2"/>
    </row>
    <row r="1394" spans="2:80" s="7" customFormat="1" ht="20.100000000000001" customHeight="1" x14ac:dyDescent="0.25">
      <c r="B1394" s="12"/>
      <c r="C1394" s="12"/>
      <c r="E1394" s="1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  <c r="BM1394" s="2"/>
      <c r="BN1394" s="2"/>
      <c r="BO1394" s="2"/>
      <c r="BP1394" s="2"/>
      <c r="BQ1394" s="2"/>
      <c r="BR1394" s="2"/>
      <c r="BS1394" s="2"/>
      <c r="BT1394" s="2"/>
      <c r="BU1394" s="2"/>
      <c r="BV1394" s="2"/>
      <c r="BW1394" s="2"/>
      <c r="BX1394" s="2"/>
      <c r="BY1394" s="2"/>
      <c r="BZ1394" s="2"/>
      <c r="CA1394" s="2"/>
      <c r="CB1394" s="2"/>
    </row>
    <row r="1395" spans="2:80" s="7" customFormat="1" ht="20.100000000000001" customHeight="1" x14ac:dyDescent="0.25">
      <c r="B1395" s="12"/>
      <c r="C1395" s="12"/>
      <c r="E1395" s="1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  <c r="BM1395" s="2"/>
      <c r="BN1395" s="2"/>
      <c r="BO1395" s="2"/>
      <c r="BP1395" s="2"/>
      <c r="BQ1395" s="2"/>
      <c r="BR1395" s="2"/>
      <c r="BS1395" s="2"/>
      <c r="BT1395" s="2"/>
      <c r="BU1395" s="2"/>
      <c r="BV1395" s="2"/>
      <c r="BW1395" s="2"/>
      <c r="BX1395" s="2"/>
      <c r="BY1395" s="2"/>
      <c r="BZ1395" s="2"/>
      <c r="CA1395" s="2"/>
      <c r="CB1395" s="2"/>
    </row>
    <row r="1396" spans="2:80" s="7" customFormat="1" ht="20.100000000000001" customHeight="1" x14ac:dyDescent="0.25">
      <c r="B1396" s="12"/>
      <c r="C1396" s="12"/>
      <c r="E1396" s="1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  <c r="BM1396" s="2"/>
      <c r="BN1396" s="2"/>
      <c r="BO1396" s="2"/>
      <c r="BP1396" s="2"/>
      <c r="BQ1396" s="2"/>
      <c r="BR1396" s="2"/>
      <c r="BS1396" s="2"/>
      <c r="BT1396" s="2"/>
      <c r="BU1396" s="2"/>
      <c r="BV1396" s="2"/>
      <c r="BW1396" s="2"/>
      <c r="BX1396" s="2"/>
      <c r="BY1396" s="2"/>
      <c r="BZ1396" s="2"/>
      <c r="CA1396" s="2"/>
      <c r="CB1396" s="2"/>
    </row>
    <row r="1397" spans="2:80" s="7" customFormat="1" ht="20.100000000000001" customHeight="1" x14ac:dyDescent="0.25">
      <c r="B1397" s="12"/>
      <c r="C1397" s="12"/>
      <c r="E1397" s="1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  <c r="BM1397" s="2"/>
      <c r="BN1397" s="2"/>
      <c r="BO1397" s="2"/>
      <c r="BP1397" s="2"/>
      <c r="BQ1397" s="2"/>
      <c r="BR1397" s="2"/>
      <c r="BS1397" s="2"/>
      <c r="BT1397" s="2"/>
      <c r="BU1397" s="2"/>
      <c r="BV1397" s="2"/>
      <c r="BW1397" s="2"/>
      <c r="BX1397" s="2"/>
      <c r="BY1397" s="2"/>
      <c r="BZ1397" s="2"/>
      <c r="CA1397" s="2"/>
      <c r="CB1397" s="2"/>
    </row>
    <row r="1398" spans="2:80" s="7" customFormat="1" ht="20.100000000000001" customHeight="1" x14ac:dyDescent="0.25">
      <c r="B1398" s="12"/>
      <c r="C1398" s="12"/>
      <c r="E1398" s="1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  <c r="BM1398" s="2"/>
      <c r="BN1398" s="2"/>
      <c r="BO1398" s="2"/>
      <c r="BP1398" s="2"/>
      <c r="BQ1398" s="2"/>
      <c r="BR1398" s="2"/>
      <c r="BS1398" s="2"/>
      <c r="BT1398" s="2"/>
      <c r="BU1398" s="2"/>
      <c r="BV1398" s="2"/>
      <c r="BW1398" s="2"/>
      <c r="BX1398" s="2"/>
      <c r="BY1398" s="2"/>
      <c r="BZ1398" s="2"/>
      <c r="CA1398" s="2"/>
      <c r="CB1398" s="2"/>
    </row>
    <row r="1399" spans="2:80" s="7" customFormat="1" ht="20.100000000000001" customHeight="1" x14ac:dyDescent="0.25">
      <c r="B1399" s="12"/>
      <c r="C1399" s="12"/>
      <c r="E1399" s="1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  <c r="BM1399" s="2"/>
      <c r="BN1399" s="2"/>
      <c r="BO1399" s="2"/>
      <c r="BP1399" s="2"/>
      <c r="BQ1399" s="2"/>
      <c r="BR1399" s="2"/>
      <c r="BS1399" s="2"/>
      <c r="BT1399" s="2"/>
      <c r="BU1399" s="2"/>
      <c r="BV1399" s="2"/>
      <c r="BW1399" s="2"/>
      <c r="BX1399" s="2"/>
      <c r="BY1399" s="2"/>
      <c r="BZ1399" s="2"/>
      <c r="CA1399" s="2"/>
      <c r="CB1399" s="2"/>
    </row>
    <row r="1400" spans="2:80" s="7" customFormat="1" ht="20.100000000000001" customHeight="1" x14ac:dyDescent="0.25">
      <c r="B1400" s="12"/>
      <c r="C1400" s="12"/>
      <c r="E1400" s="1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  <c r="BM1400" s="2"/>
      <c r="BN1400" s="2"/>
      <c r="BO1400" s="2"/>
      <c r="BP1400" s="2"/>
      <c r="BQ1400" s="2"/>
      <c r="BR1400" s="2"/>
      <c r="BS1400" s="2"/>
      <c r="BT1400" s="2"/>
      <c r="BU1400" s="2"/>
      <c r="BV1400" s="2"/>
      <c r="BW1400" s="2"/>
      <c r="BX1400" s="2"/>
      <c r="BY1400" s="2"/>
      <c r="BZ1400" s="2"/>
      <c r="CA1400" s="2"/>
      <c r="CB1400" s="2"/>
    </row>
    <row r="1401" spans="2:80" s="7" customFormat="1" ht="20.100000000000001" customHeight="1" x14ac:dyDescent="0.25">
      <c r="B1401" s="12"/>
      <c r="C1401" s="12"/>
      <c r="E1401" s="1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  <c r="BM1401" s="2"/>
      <c r="BN1401" s="2"/>
      <c r="BO1401" s="2"/>
      <c r="BP1401" s="2"/>
      <c r="BQ1401" s="2"/>
      <c r="BR1401" s="2"/>
      <c r="BS1401" s="2"/>
      <c r="BT1401" s="2"/>
      <c r="BU1401" s="2"/>
      <c r="BV1401" s="2"/>
      <c r="BW1401" s="2"/>
      <c r="BX1401" s="2"/>
      <c r="BY1401" s="2"/>
      <c r="BZ1401" s="2"/>
      <c r="CA1401" s="2"/>
      <c r="CB1401" s="2"/>
    </row>
    <row r="1402" spans="2:80" s="7" customFormat="1" ht="20.100000000000001" customHeight="1" x14ac:dyDescent="0.25">
      <c r="B1402" s="12"/>
      <c r="C1402" s="12"/>
      <c r="E1402" s="1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  <c r="BM1402" s="2"/>
      <c r="BN1402" s="2"/>
      <c r="BO1402" s="2"/>
      <c r="BP1402" s="2"/>
      <c r="BQ1402" s="2"/>
      <c r="BR1402" s="2"/>
      <c r="BS1402" s="2"/>
      <c r="BT1402" s="2"/>
      <c r="BU1402" s="2"/>
      <c r="BV1402" s="2"/>
      <c r="BW1402" s="2"/>
      <c r="BX1402" s="2"/>
      <c r="BY1402" s="2"/>
      <c r="BZ1402" s="2"/>
      <c r="CA1402" s="2"/>
      <c r="CB1402" s="2"/>
    </row>
    <row r="1403" spans="2:80" s="7" customFormat="1" ht="20.100000000000001" customHeight="1" x14ac:dyDescent="0.25">
      <c r="B1403" s="12"/>
      <c r="C1403" s="12"/>
      <c r="E1403" s="1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  <c r="BM1403" s="2"/>
      <c r="BN1403" s="2"/>
      <c r="BO1403" s="2"/>
      <c r="BP1403" s="2"/>
      <c r="BQ1403" s="2"/>
      <c r="BR1403" s="2"/>
      <c r="BS1403" s="2"/>
      <c r="BT1403" s="2"/>
      <c r="BU1403" s="2"/>
      <c r="BV1403" s="2"/>
      <c r="BW1403" s="2"/>
      <c r="BX1403" s="2"/>
      <c r="BY1403" s="2"/>
      <c r="BZ1403" s="2"/>
      <c r="CA1403" s="2"/>
      <c r="CB1403" s="2"/>
    </row>
    <row r="1404" spans="2:80" s="7" customFormat="1" ht="20.100000000000001" customHeight="1" x14ac:dyDescent="0.25">
      <c r="B1404" s="12"/>
      <c r="C1404" s="12"/>
      <c r="E1404" s="1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  <c r="BM1404" s="2"/>
      <c r="BN1404" s="2"/>
      <c r="BO1404" s="2"/>
      <c r="BP1404" s="2"/>
      <c r="BQ1404" s="2"/>
      <c r="BR1404" s="2"/>
      <c r="BS1404" s="2"/>
      <c r="BT1404" s="2"/>
      <c r="BU1404" s="2"/>
      <c r="BV1404" s="2"/>
      <c r="BW1404" s="2"/>
      <c r="BX1404" s="2"/>
      <c r="BY1404" s="2"/>
      <c r="BZ1404" s="2"/>
      <c r="CA1404" s="2"/>
      <c r="CB1404" s="2"/>
    </row>
    <row r="1405" spans="2:80" s="7" customFormat="1" ht="20.100000000000001" customHeight="1" x14ac:dyDescent="0.25">
      <c r="B1405" s="12"/>
      <c r="C1405" s="12"/>
      <c r="E1405" s="1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  <c r="BM1405" s="2"/>
      <c r="BN1405" s="2"/>
      <c r="BO1405" s="2"/>
      <c r="BP1405" s="2"/>
      <c r="BQ1405" s="2"/>
      <c r="BR1405" s="2"/>
      <c r="BS1405" s="2"/>
      <c r="BT1405" s="2"/>
      <c r="BU1405" s="2"/>
      <c r="BV1405" s="2"/>
      <c r="BW1405" s="2"/>
      <c r="BX1405" s="2"/>
      <c r="BY1405" s="2"/>
      <c r="BZ1405" s="2"/>
      <c r="CA1405" s="2"/>
      <c r="CB1405" s="2"/>
    </row>
    <row r="1406" spans="2:80" s="7" customFormat="1" ht="20.100000000000001" customHeight="1" x14ac:dyDescent="0.25">
      <c r="B1406" s="12"/>
      <c r="C1406" s="12"/>
      <c r="E1406" s="1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  <c r="BM1406" s="2"/>
      <c r="BN1406" s="2"/>
      <c r="BO1406" s="2"/>
      <c r="BP1406" s="2"/>
      <c r="BQ1406" s="2"/>
      <c r="BR1406" s="2"/>
      <c r="BS1406" s="2"/>
      <c r="BT1406" s="2"/>
      <c r="BU1406" s="2"/>
      <c r="BV1406" s="2"/>
      <c r="BW1406" s="2"/>
      <c r="BX1406" s="2"/>
      <c r="BY1406" s="2"/>
      <c r="BZ1406" s="2"/>
      <c r="CA1406" s="2"/>
      <c r="CB1406" s="2"/>
    </row>
    <row r="1407" spans="2:80" s="7" customFormat="1" ht="20.100000000000001" customHeight="1" x14ac:dyDescent="0.25">
      <c r="B1407" s="12"/>
      <c r="C1407" s="12"/>
      <c r="E1407" s="1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  <c r="BM1407" s="2"/>
      <c r="BN1407" s="2"/>
      <c r="BO1407" s="2"/>
      <c r="BP1407" s="2"/>
      <c r="BQ1407" s="2"/>
      <c r="BR1407" s="2"/>
      <c r="BS1407" s="2"/>
      <c r="BT1407" s="2"/>
      <c r="BU1407" s="2"/>
      <c r="BV1407" s="2"/>
      <c r="BW1407" s="2"/>
      <c r="BX1407" s="2"/>
      <c r="BY1407" s="2"/>
      <c r="BZ1407" s="2"/>
      <c r="CA1407" s="2"/>
      <c r="CB1407" s="2"/>
    </row>
    <row r="1408" spans="2:80" s="7" customFormat="1" ht="20.100000000000001" customHeight="1" x14ac:dyDescent="0.25">
      <c r="B1408" s="12"/>
      <c r="C1408" s="12"/>
      <c r="E1408" s="1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  <c r="BM1408" s="2"/>
      <c r="BN1408" s="2"/>
      <c r="BO1408" s="2"/>
      <c r="BP1408" s="2"/>
      <c r="BQ1408" s="2"/>
      <c r="BR1408" s="2"/>
      <c r="BS1408" s="2"/>
      <c r="BT1408" s="2"/>
      <c r="BU1408" s="2"/>
      <c r="BV1408" s="2"/>
      <c r="BW1408" s="2"/>
      <c r="BX1408" s="2"/>
      <c r="BY1408" s="2"/>
      <c r="BZ1408" s="2"/>
      <c r="CA1408" s="2"/>
      <c r="CB1408" s="2"/>
    </row>
    <row r="1409" spans="2:80" s="7" customFormat="1" ht="20.100000000000001" customHeight="1" x14ac:dyDescent="0.25">
      <c r="B1409" s="12"/>
      <c r="C1409" s="12"/>
      <c r="E1409" s="1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  <c r="BM1409" s="2"/>
      <c r="BN1409" s="2"/>
      <c r="BO1409" s="2"/>
      <c r="BP1409" s="2"/>
      <c r="BQ1409" s="2"/>
      <c r="BR1409" s="2"/>
      <c r="BS1409" s="2"/>
      <c r="BT1409" s="2"/>
      <c r="BU1409" s="2"/>
      <c r="BV1409" s="2"/>
      <c r="BW1409" s="2"/>
      <c r="BX1409" s="2"/>
      <c r="BY1409" s="2"/>
      <c r="BZ1409" s="2"/>
      <c r="CA1409" s="2"/>
      <c r="CB1409" s="2"/>
    </row>
    <row r="1410" spans="2:80" s="7" customFormat="1" ht="20.100000000000001" customHeight="1" x14ac:dyDescent="0.25">
      <c r="B1410" s="12"/>
      <c r="C1410" s="12"/>
      <c r="E1410" s="1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  <c r="BM1410" s="2"/>
      <c r="BN1410" s="2"/>
      <c r="BO1410" s="2"/>
      <c r="BP1410" s="2"/>
      <c r="BQ1410" s="2"/>
      <c r="BR1410" s="2"/>
      <c r="BS1410" s="2"/>
      <c r="BT1410" s="2"/>
      <c r="BU1410" s="2"/>
      <c r="BV1410" s="2"/>
      <c r="BW1410" s="2"/>
      <c r="BX1410" s="2"/>
      <c r="BY1410" s="2"/>
      <c r="BZ1410" s="2"/>
      <c r="CA1410" s="2"/>
      <c r="CB1410" s="2"/>
    </row>
    <row r="1411" spans="2:80" s="7" customFormat="1" ht="20.100000000000001" customHeight="1" x14ac:dyDescent="0.25">
      <c r="B1411" s="12"/>
      <c r="C1411" s="12"/>
      <c r="E1411" s="1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  <c r="BM1411" s="2"/>
      <c r="BN1411" s="2"/>
      <c r="BO1411" s="2"/>
      <c r="BP1411" s="2"/>
      <c r="BQ1411" s="2"/>
      <c r="BR1411" s="2"/>
      <c r="BS1411" s="2"/>
      <c r="BT1411" s="2"/>
      <c r="BU1411" s="2"/>
      <c r="BV1411" s="2"/>
      <c r="BW1411" s="2"/>
      <c r="BX1411" s="2"/>
      <c r="BY1411" s="2"/>
      <c r="BZ1411" s="2"/>
      <c r="CA1411" s="2"/>
      <c r="CB1411" s="2"/>
    </row>
    <row r="1412" spans="2:80" s="7" customFormat="1" ht="20.100000000000001" customHeight="1" x14ac:dyDescent="0.25">
      <c r="B1412" s="12"/>
      <c r="C1412" s="12"/>
      <c r="E1412" s="1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  <c r="BM1412" s="2"/>
      <c r="BN1412" s="2"/>
      <c r="BO1412" s="2"/>
      <c r="BP1412" s="2"/>
      <c r="BQ1412" s="2"/>
      <c r="BR1412" s="2"/>
      <c r="BS1412" s="2"/>
      <c r="BT1412" s="2"/>
      <c r="BU1412" s="2"/>
      <c r="BV1412" s="2"/>
      <c r="BW1412" s="2"/>
      <c r="BX1412" s="2"/>
      <c r="BY1412" s="2"/>
      <c r="BZ1412" s="2"/>
      <c r="CA1412" s="2"/>
      <c r="CB1412" s="2"/>
    </row>
    <row r="1413" spans="2:80" s="7" customFormat="1" ht="20.100000000000001" customHeight="1" x14ac:dyDescent="0.25">
      <c r="B1413" s="12"/>
      <c r="C1413" s="12"/>
      <c r="E1413" s="1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  <c r="BM1413" s="2"/>
      <c r="BN1413" s="2"/>
      <c r="BO1413" s="2"/>
      <c r="BP1413" s="2"/>
      <c r="BQ1413" s="2"/>
      <c r="BR1413" s="2"/>
      <c r="BS1413" s="2"/>
      <c r="BT1413" s="2"/>
      <c r="BU1413" s="2"/>
      <c r="BV1413" s="2"/>
      <c r="BW1413" s="2"/>
      <c r="BX1413" s="2"/>
      <c r="BY1413" s="2"/>
      <c r="BZ1413" s="2"/>
      <c r="CA1413" s="2"/>
      <c r="CB1413" s="2"/>
    </row>
    <row r="1414" spans="2:80" s="7" customFormat="1" ht="20.100000000000001" customHeight="1" x14ac:dyDescent="0.25">
      <c r="B1414" s="12"/>
      <c r="C1414" s="12"/>
      <c r="E1414" s="1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  <c r="BM1414" s="2"/>
      <c r="BN1414" s="2"/>
      <c r="BO1414" s="2"/>
      <c r="BP1414" s="2"/>
      <c r="BQ1414" s="2"/>
      <c r="BR1414" s="2"/>
      <c r="BS1414" s="2"/>
      <c r="BT1414" s="2"/>
      <c r="BU1414" s="2"/>
      <c r="BV1414" s="2"/>
      <c r="BW1414" s="2"/>
      <c r="BX1414" s="2"/>
      <c r="BY1414" s="2"/>
      <c r="BZ1414" s="2"/>
      <c r="CA1414" s="2"/>
      <c r="CB1414" s="2"/>
    </row>
    <row r="1415" spans="2:80" s="7" customFormat="1" ht="20.100000000000001" customHeight="1" x14ac:dyDescent="0.25">
      <c r="B1415" s="12"/>
      <c r="C1415" s="12"/>
      <c r="E1415" s="1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  <c r="BM1415" s="2"/>
      <c r="BN1415" s="2"/>
      <c r="BO1415" s="2"/>
      <c r="BP1415" s="2"/>
      <c r="BQ1415" s="2"/>
      <c r="BR1415" s="2"/>
      <c r="BS1415" s="2"/>
      <c r="BT1415" s="2"/>
      <c r="BU1415" s="2"/>
      <c r="BV1415" s="2"/>
      <c r="BW1415" s="2"/>
      <c r="BX1415" s="2"/>
      <c r="BY1415" s="2"/>
      <c r="BZ1415" s="2"/>
      <c r="CA1415" s="2"/>
      <c r="CB1415" s="2"/>
    </row>
    <row r="1416" spans="2:80" s="7" customFormat="1" ht="20.100000000000001" customHeight="1" x14ac:dyDescent="0.25">
      <c r="B1416" s="12"/>
      <c r="C1416" s="12"/>
      <c r="E1416" s="1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  <c r="BM1416" s="2"/>
      <c r="BN1416" s="2"/>
      <c r="BO1416" s="2"/>
      <c r="BP1416" s="2"/>
      <c r="BQ1416" s="2"/>
      <c r="BR1416" s="2"/>
      <c r="BS1416" s="2"/>
      <c r="BT1416" s="2"/>
      <c r="BU1416" s="2"/>
      <c r="BV1416" s="2"/>
      <c r="BW1416" s="2"/>
      <c r="BX1416" s="2"/>
      <c r="BY1416" s="2"/>
      <c r="BZ1416" s="2"/>
      <c r="CA1416" s="2"/>
      <c r="CB1416" s="2"/>
    </row>
    <row r="1417" spans="2:80" s="7" customFormat="1" ht="20.100000000000001" customHeight="1" x14ac:dyDescent="0.25">
      <c r="B1417" s="12"/>
      <c r="C1417" s="12"/>
      <c r="E1417" s="1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  <c r="BM1417" s="2"/>
      <c r="BN1417" s="2"/>
      <c r="BO1417" s="2"/>
      <c r="BP1417" s="2"/>
      <c r="BQ1417" s="2"/>
      <c r="BR1417" s="2"/>
      <c r="BS1417" s="2"/>
      <c r="BT1417" s="2"/>
      <c r="BU1417" s="2"/>
      <c r="BV1417" s="2"/>
      <c r="BW1417" s="2"/>
      <c r="BX1417" s="2"/>
      <c r="BY1417" s="2"/>
      <c r="BZ1417" s="2"/>
      <c r="CA1417" s="2"/>
      <c r="CB1417" s="2"/>
    </row>
    <row r="1418" spans="2:80" s="7" customFormat="1" ht="20.100000000000001" customHeight="1" x14ac:dyDescent="0.25">
      <c r="B1418" s="12"/>
      <c r="C1418" s="12"/>
      <c r="E1418" s="1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  <c r="BM1418" s="2"/>
      <c r="BN1418" s="2"/>
      <c r="BO1418" s="2"/>
      <c r="BP1418" s="2"/>
      <c r="BQ1418" s="2"/>
      <c r="BR1418" s="2"/>
      <c r="BS1418" s="2"/>
      <c r="BT1418" s="2"/>
      <c r="BU1418" s="2"/>
      <c r="BV1418" s="2"/>
      <c r="BW1418" s="2"/>
      <c r="BX1418" s="2"/>
      <c r="BY1418" s="2"/>
      <c r="BZ1418" s="2"/>
      <c r="CA1418" s="2"/>
      <c r="CB1418" s="2"/>
    </row>
    <row r="1419" spans="2:80" s="7" customFormat="1" ht="20.100000000000001" customHeight="1" x14ac:dyDescent="0.25">
      <c r="B1419" s="12"/>
      <c r="C1419" s="12"/>
      <c r="E1419" s="1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  <c r="BM1419" s="2"/>
      <c r="BN1419" s="2"/>
      <c r="BO1419" s="2"/>
      <c r="BP1419" s="2"/>
      <c r="BQ1419" s="2"/>
      <c r="BR1419" s="2"/>
      <c r="BS1419" s="2"/>
      <c r="BT1419" s="2"/>
      <c r="BU1419" s="2"/>
      <c r="BV1419" s="2"/>
      <c r="BW1419" s="2"/>
      <c r="BX1419" s="2"/>
      <c r="BY1419" s="2"/>
      <c r="BZ1419" s="2"/>
      <c r="CA1419" s="2"/>
      <c r="CB1419" s="2"/>
    </row>
    <row r="1420" spans="2:80" s="7" customFormat="1" ht="20.100000000000001" customHeight="1" x14ac:dyDescent="0.25">
      <c r="B1420" s="12"/>
      <c r="C1420" s="12"/>
      <c r="E1420" s="1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  <c r="BM1420" s="2"/>
      <c r="BN1420" s="2"/>
      <c r="BO1420" s="2"/>
      <c r="BP1420" s="2"/>
      <c r="BQ1420" s="2"/>
      <c r="BR1420" s="2"/>
      <c r="BS1420" s="2"/>
      <c r="BT1420" s="2"/>
      <c r="BU1420" s="2"/>
      <c r="BV1420" s="2"/>
      <c r="BW1420" s="2"/>
      <c r="BX1420" s="2"/>
      <c r="BY1420" s="2"/>
      <c r="BZ1420" s="2"/>
      <c r="CA1420" s="2"/>
      <c r="CB1420" s="2"/>
    </row>
    <row r="1421" spans="2:80" s="7" customFormat="1" ht="20.100000000000001" customHeight="1" x14ac:dyDescent="0.25">
      <c r="B1421" s="12"/>
      <c r="C1421" s="12"/>
      <c r="E1421" s="1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  <c r="BM1421" s="2"/>
      <c r="BN1421" s="2"/>
      <c r="BO1421" s="2"/>
      <c r="BP1421" s="2"/>
      <c r="BQ1421" s="2"/>
      <c r="BR1421" s="2"/>
      <c r="BS1421" s="2"/>
      <c r="BT1421" s="2"/>
      <c r="BU1421" s="2"/>
      <c r="BV1421" s="2"/>
      <c r="BW1421" s="2"/>
      <c r="BX1421" s="2"/>
      <c r="BY1421" s="2"/>
      <c r="BZ1421" s="2"/>
      <c r="CA1421" s="2"/>
      <c r="CB1421" s="2"/>
    </row>
    <row r="1422" spans="2:80" s="7" customFormat="1" ht="20.100000000000001" customHeight="1" x14ac:dyDescent="0.25">
      <c r="B1422" s="12"/>
      <c r="C1422" s="12"/>
      <c r="E1422" s="1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  <c r="BM1422" s="2"/>
      <c r="BN1422" s="2"/>
      <c r="BO1422" s="2"/>
      <c r="BP1422" s="2"/>
      <c r="BQ1422" s="2"/>
      <c r="BR1422" s="2"/>
      <c r="BS1422" s="2"/>
      <c r="BT1422" s="2"/>
      <c r="BU1422" s="2"/>
      <c r="BV1422" s="2"/>
      <c r="BW1422" s="2"/>
      <c r="BX1422" s="2"/>
      <c r="BY1422" s="2"/>
      <c r="BZ1422" s="2"/>
      <c r="CA1422" s="2"/>
      <c r="CB1422" s="2"/>
    </row>
    <row r="1423" spans="2:80" s="7" customFormat="1" ht="20.100000000000001" customHeight="1" x14ac:dyDescent="0.25">
      <c r="B1423" s="12"/>
      <c r="C1423" s="12"/>
      <c r="E1423" s="1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  <c r="BM1423" s="2"/>
      <c r="BN1423" s="2"/>
      <c r="BO1423" s="2"/>
      <c r="BP1423" s="2"/>
      <c r="BQ1423" s="2"/>
      <c r="BR1423" s="2"/>
      <c r="BS1423" s="2"/>
      <c r="BT1423" s="2"/>
      <c r="BU1423" s="2"/>
      <c r="BV1423" s="2"/>
      <c r="BW1423" s="2"/>
      <c r="BX1423" s="2"/>
      <c r="BY1423" s="2"/>
      <c r="BZ1423" s="2"/>
      <c r="CA1423" s="2"/>
      <c r="CB1423" s="2"/>
    </row>
    <row r="1424" spans="2:80" s="7" customFormat="1" ht="20.100000000000001" customHeight="1" x14ac:dyDescent="0.25">
      <c r="B1424" s="12"/>
      <c r="C1424" s="12"/>
      <c r="E1424" s="1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  <c r="BM1424" s="2"/>
      <c r="BN1424" s="2"/>
      <c r="BO1424" s="2"/>
      <c r="BP1424" s="2"/>
      <c r="BQ1424" s="2"/>
      <c r="BR1424" s="2"/>
      <c r="BS1424" s="2"/>
      <c r="BT1424" s="2"/>
      <c r="BU1424" s="2"/>
      <c r="BV1424" s="2"/>
      <c r="BW1424" s="2"/>
      <c r="BX1424" s="2"/>
      <c r="BY1424" s="2"/>
      <c r="BZ1424" s="2"/>
      <c r="CA1424" s="2"/>
      <c r="CB1424" s="2"/>
    </row>
    <row r="1425" spans="2:80" s="7" customFormat="1" ht="20.100000000000001" customHeight="1" x14ac:dyDescent="0.25">
      <c r="B1425" s="12"/>
      <c r="C1425" s="12"/>
      <c r="E1425" s="1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  <c r="BM1425" s="2"/>
      <c r="BN1425" s="2"/>
      <c r="BO1425" s="2"/>
      <c r="BP1425" s="2"/>
      <c r="BQ1425" s="2"/>
      <c r="BR1425" s="2"/>
      <c r="BS1425" s="2"/>
      <c r="BT1425" s="2"/>
      <c r="BU1425" s="2"/>
      <c r="BV1425" s="2"/>
      <c r="BW1425" s="2"/>
      <c r="BX1425" s="2"/>
      <c r="BY1425" s="2"/>
      <c r="BZ1425" s="2"/>
      <c r="CA1425" s="2"/>
      <c r="CB1425" s="2"/>
    </row>
    <row r="1426" spans="2:80" s="7" customFormat="1" ht="20.100000000000001" customHeight="1" x14ac:dyDescent="0.25">
      <c r="B1426" s="12"/>
      <c r="C1426" s="12"/>
      <c r="E1426" s="1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  <c r="BM1426" s="2"/>
      <c r="BN1426" s="2"/>
      <c r="BO1426" s="2"/>
      <c r="BP1426" s="2"/>
      <c r="BQ1426" s="2"/>
      <c r="BR1426" s="2"/>
      <c r="BS1426" s="2"/>
      <c r="BT1426" s="2"/>
      <c r="BU1426" s="2"/>
      <c r="BV1426" s="2"/>
      <c r="BW1426" s="2"/>
      <c r="BX1426" s="2"/>
      <c r="BY1426" s="2"/>
      <c r="BZ1426" s="2"/>
      <c r="CA1426" s="2"/>
      <c r="CB1426" s="2"/>
    </row>
    <row r="1427" spans="2:80" s="7" customFormat="1" ht="20.100000000000001" customHeight="1" x14ac:dyDescent="0.25">
      <c r="B1427" s="12"/>
      <c r="C1427" s="12"/>
      <c r="E1427" s="1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  <c r="BM1427" s="2"/>
      <c r="BN1427" s="2"/>
      <c r="BO1427" s="2"/>
      <c r="BP1427" s="2"/>
      <c r="BQ1427" s="2"/>
      <c r="BR1427" s="2"/>
      <c r="BS1427" s="2"/>
      <c r="BT1427" s="2"/>
      <c r="BU1427" s="2"/>
      <c r="BV1427" s="2"/>
      <c r="BW1427" s="2"/>
      <c r="BX1427" s="2"/>
      <c r="BY1427" s="2"/>
      <c r="BZ1427" s="2"/>
      <c r="CA1427" s="2"/>
      <c r="CB1427" s="2"/>
    </row>
    <row r="1428" spans="2:80" s="7" customFormat="1" ht="20.100000000000001" customHeight="1" x14ac:dyDescent="0.25">
      <c r="B1428" s="12"/>
      <c r="C1428" s="12"/>
      <c r="E1428" s="1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  <c r="BM1428" s="2"/>
      <c r="BN1428" s="2"/>
      <c r="BO1428" s="2"/>
      <c r="BP1428" s="2"/>
      <c r="BQ1428" s="2"/>
      <c r="BR1428" s="2"/>
      <c r="BS1428" s="2"/>
      <c r="BT1428" s="2"/>
      <c r="BU1428" s="2"/>
      <c r="BV1428" s="2"/>
      <c r="BW1428" s="2"/>
      <c r="BX1428" s="2"/>
      <c r="BY1428" s="2"/>
      <c r="BZ1428" s="2"/>
      <c r="CA1428" s="2"/>
      <c r="CB1428" s="2"/>
    </row>
    <row r="1429" spans="2:80" s="7" customFormat="1" ht="20.100000000000001" customHeight="1" x14ac:dyDescent="0.25">
      <c r="B1429" s="12"/>
      <c r="C1429" s="12"/>
      <c r="E1429" s="1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  <c r="BM1429" s="2"/>
      <c r="BN1429" s="2"/>
      <c r="BO1429" s="2"/>
      <c r="BP1429" s="2"/>
      <c r="BQ1429" s="2"/>
      <c r="BR1429" s="2"/>
      <c r="BS1429" s="2"/>
      <c r="BT1429" s="2"/>
      <c r="BU1429" s="2"/>
      <c r="BV1429" s="2"/>
      <c r="BW1429" s="2"/>
      <c r="BX1429" s="2"/>
      <c r="BY1429" s="2"/>
      <c r="BZ1429" s="2"/>
      <c r="CA1429" s="2"/>
      <c r="CB1429" s="2"/>
    </row>
    <row r="1430" spans="2:80" s="7" customFormat="1" ht="20.100000000000001" customHeight="1" x14ac:dyDescent="0.25">
      <c r="B1430" s="12"/>
      <c r="C1430" s="12"/>
      <c r="E1430" s="1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  <c r="BM1430" s="2"/>
      <c r="BN1430" s="2"/>
      <c r="BO1430" s="2"/>
      <c r="BP1430" s="2"/>
      <c r="BQ1430" s="2"/>
      <c r="BR1430" s="2"/>
      <c r="BS1430" s="2"/>
      <c r="BT1430" s="2"/>
      <c r="BU1430" s="2"/>
      <c r="BV1430" s="2"/>
      <c r="BW1430" s="2"/>
      <c r="BX1430" s="2"/>
      <c r="BY1430" s="2"/>
      <c r="BZ1430" s="2"/>
      <c r="CA1430" s="2"/>
      <c r="CB1430" s="2"/>
    </row>
    <row r="1431" spans="2:80" s="7" customFormat="1" ht="20.100000000000001" customHeight="1" x14ac:dyDescent="0.25">
      <c r="B1431" s="12"/>
      <c r="C1431" s="12"/>
      <c r="E1431" s="1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  <c r="BM1431" s="2"/>
      <c r="BN1431" s="2"/>
      <c r="BO1431" s="2"/>
      <c r="BP1431" s="2"/>
      <c r="BQ1431" s="2"/>
      <c r="BR1431" s="2"/>
      <c r="BS1431" s="2"/>
      <c r="BT1431" s="2"/>
      <c r="BU1431" s="2"/>
      <c r="BV1431" s="2"/>
      <c r="BW1431" s="2"/>
      <c r="BX1431" s="2"/>
      <c r="BY1431" s="2"/>
      <c r="BZ1431" s="2"/>
      <c r="CA1431" s="2"/>
      <c r="CB1431" s="2"/>
    </row>
    <row r="1432" spans="2:80" s="7" customFormat="1" ht="20.100000000000001" customHeight="1" x14ac:dyDescent="0.25">
      <c r="B1432" s="12"/>
      <c r="C1432" s="12"/>
      <c r="E1432" s="1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  <c r="BM1432" s="2"/>
      <c r="BN1432" s="2"/>
      <c r="BO1432" s="2"/>
      <c r="BP1432" s="2"/>
      <c r="BQ1432" s="2"/>
      <c r="BR1432" s="2"/>
      <c r="BS1432" s="2"/>
      <c r="BT1432" s="2"/>
      <c r="BU1432" s="2"/>
      <c r="BV1432" s="2"/>
      <c r="BW1432" s="2"/>
      <c r="BX1432" s="2"/>
      <c r="BY1432" s="2"/>
      <c r="BZ1432" s="2"/>
      <c r="CA1432" s="2"/>
      <c r="CB1432" s="2"/>
    </row>
    <row r="1433" spans="2:80" s="7" customFormat="1" ht="20.100000000000001" customHeight="1" x14ac:dyDescent="0.25">
      <c r="B1433" s="12"/>
      <c r="C1433" s="12"/>
      <c r="E1433" s="1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  <c r="BM1433" s="2"/>
      <c r="BN1433" s="2"/>
      <c r="BO1433" s="2"/>
      <c r="BP1433" s="2"/>
      <c r="BQ1433" s="2"/>
      <c r="BR1433" s="2"/>
      <c r="BS1433" s="2"/>
      <c r="BT1433" s="2"/>
      <c r="BU1433" s="2"/>
      <c r="BV1433" s="2"/>
      <c r="BW1433" s="2"/>
      <c r="BX1433" s="2"/>
      <c r="BY1433" s="2"/>
      <c r="BZ1433" s="2"/>
      <c r="CA1433" s="2"/>
      <c r="CB1433" s="2"/>
    </row>
    <row r="1434" spans="2:80" s="7" customFormat="1" ht="20.100000000000001" customHeight="1" x14ac:dyDescent="0.25">
      <c r="B1434" s="12"/>
      <c r="C1434" s="12"/>
      <c r="E1434" s="1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  <c r="BM1434" s="2"/>
      <c r="BN1434" s="2"/>
      <c r="BO1434" s="2"/>
      <c r="BP1434" s="2"/>
      <c r="BQ1434" s="2"/>
      <c r="BR1434" s="2"/>
      <c r="BS1434" s="2"/>
      <c r="BT1434" s="2"/>
      <c r="BU1434" s="2"/>
      <c r="BV1434" s="2"/>
      <c r="BW1434" s="2"/>
      <c r="BX1434" s="2"/>
      <c r="BY1434" s="2"/>
      <c r="BZ1434" s="2"/>
      <c r="CA1434" s="2"/>
      <c r="CB1434" s="2"/>
    </row>
    <row r="1435" spans="2:80" s="7" customFormat="1" ht="20.100000000000001" customHeight="1" x14ac:dyDescent="0.25">
      <c r="B1435" s="12"/>
      <c r="C1435" s="12"/>
      <c r="E1435" s="1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  <c r="BM1435" s="2"/>
      <c r="BN1435" s="2"/>
      <c r="BO1435" s="2"/>
      <c r="BP1435" s="2"/>
      <c r="BQ1435" s="2"/>
      <c r="BR1435" s="2"/>
      <c r="BS1435" s="2"/>
      <c r="BT1435" s="2"/>
      <c r="BU1435" s="2"/>
      <c r="BV1435" s="2"/>
      <c r="BW1435" s="2"/>
      <c r="BX1435" s="2"/>
      <c r="BY1435" s="2"/>
      <c r="BZ1435" s="2"/>
      <c r="CA1435" s="2"/>
      <c r="CB1435" s="2"/>
    </row>
    <row r="1436" spans="2:80" s="7" customFormat="1" ht="20.100000000000001" customHeight="1" x14ac:dyDescent="0.25">
      <c r="B1436" s="12"/>
      <c r="C1436" s="12"/>
      <c r="E1436" s="1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  <c r="BM1436" s="2"/>
      <c r="BN1436" s="2"/>
      <c r="BO1436" s="2"/>
      <c r="BP1436" s="2"/>
      <c r="BQ1436" s="2"/>
      <c r="BR1436" s="2"/>
      <c r="BS1436" s="2"/>
      <c r="BT1436" s="2"/>
      <c r="BU1436" s="2"/>
      <c r="BV1436" s="2"/>
      <c r="BW1436" s="2"/>
      <c r="BX1436" s="2"/>
      <c r="BY1436" s="2"/>
      <c r="BZ1436" s="2"/>
      <c r="CA1436" s="2"/>
      <c r="CB1436" s="2"/>
    </row>
    <row r="1437" spans="2:80" s="7" customFormat="1" ht="20.100000000000001" customHeight="1" x14ac:dyDescent="0.25">
      <c r="B1437" s="12"/>
      <c r="C1437" s="12"/>
      <c r="E1437" s="1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  <c r="BM1437" s="2"/>
      <c r="BN1437" s="2"/>
      <c r="BO1437" s="2"/>
      <c r="BP1437" s="2"/>
      <c r="BQ1437" s="2"/>
      <c r="BR1437" s="2"/>
      <c r="BS1437" s="2"/>
      <c r="BT1437" s="2"/>
      <c r="BU1437" s="2"/>
      <c r="BV1437" s="2"/>
      <c r="BW1437" s="2"/>
      <c r="BX1437" s="2"/>
      <c r="BY1437" s="2"/>
      <c r="BZ1437" s="2"/>
      <c r="CA1437" s="2"/>
      <c r="CB1437" s="2"/>
    </row>
    <row r="1438" spans="2:80" s="7" customFormat="1" ht="20.100000000000001" customHeight="1" x14ac:dyDescent="0.25">
      <c r="B1438" s="12"/>
      <c r="C1438" s="12"/>
      <c r="E1438" s="1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  <c r="BM1438" s="2"/>
      <c r="BN1438" s="2"/>
      <c r="BO1438" s="2"/>
      <c r="BP1438" s="2"/>
      <c r="BQ1438" s="2"/>
      <c r="BR1438" s="2"/>
      <c r="BS1438" s="2"/>
      <c r="BT1438" s="2"/>
      <c r="BU1438" s="2"/>
      <c r="BV1438" s="2"/>
      <c r="BW1438" s="2"/>
      <c r="BX1438" s="2"/>
      <c r="BY1438" s="2"/>
      <c r="BZ1438" s="2"/>
      <c r="CA1438" s="2"/>
      <c r="CB1438" s="2"/>
    </row>
    <row r="1439" spans="2:80" s="7" customFormat="1" ht="20.100000000000001" customHeight="1" x14ac:dyDescent="0.25">
      <c r="B1439" s="12"/>
      <c r="C1439" s="12"/>
      <c r="E1439" s="1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  <c r="BM1439" s="2"/>
      <c r="BN1439" s="2"/>
      <c r="BO1439" s="2"/>
      <c r="BP1439" s="2"/>
      <c r="BQ1439" s="2"/>
      <c r="BR1439" s="2"/>
      <c r="BS1439" s="2"/>
      <c r="BT1439" s="2"/>
      <c r="BU1439" s="2"/>
      <c r="BV1439" s="2"/>
      <c r="BW1439" s="2"/>
      <c r="BX1439" s="2"/>
      <c r="BY1439" s="2"/>
      <c r="BZ1439" s="2"/>
      <c r="CA1439" s="2"/>
      <c r="CB1439" s="2"/>
    </row>
    <row r="1440" spans="2:80" s="7" customFormat="1" ht="20.100000000000001" customHeight="1" x14ac:dyDescent="0.25">
      <c r="B1440" s="12"/>
      <c r="C1440" s="12"/>
      <c r="E1440" s="1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  <c r="BM1440" s="2"/>
      <c r="BN1440" s="2"/>
      <c r="BO1440" s="2"/>
      <c r="BP1440" s="2"/>
      <c r="BQ1440" s="2"/>
      <c r="BR1440" s="2"/>
      <c r="BS1440" s="2"/>
      <c r="BT1440" s="2"/>
      <c r="BU1440" s="2"/>
      <c r="BV1440" s="2"/>
      <c r="BW1440" s="2"/>
      <c r="BX1440" s="2"/>
      <c r="BY1440" s="2"/>
      <c r="BZ1440" s="2"/>
      <c r="CA1440" s="2"/>
      <c r="CB1440" s="2"/>
    </row>
    <row r="1441" spans="2:80" s="7" customFormat="1" ht="20.100000000000001" customHeight="1" x14ac:dyDescent="0.25">
      <c r="B1441" s="12"/>
      <c r="C1441" s="12"/>
      <c r="E1441" s="1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  <c r="BM1441" s="2"/>
      <c r="BN1441" s="2"/>
      <c r="BO1441" s="2"/>
      <c r="BP1441" s="2"/>
      <c r="BQ1441" s="2"/>
      <c r="BR1441" s="2"/>
      <c r="BS1441" s="2"/>
      <c r="BT1441" s="2"/>
      <c r="BU1441" s="2"/>
      <c r="BV1441" s="2"/>
      <c r="BW1441" s="2"/>
      <c r="BX1441" s="2"/>
      <c r="BY1441" s="2"/>
      <c r="BZ1441" s="2"/>
      <c r="CA1441" s="2"/>
      <c r="CB1441" s="2"/>
    </row>
    <row r="1442" spans="2:80" s="7" customFormat="1" ht="20.100000000000001" customHeight="1" x14ac:dyDescent="0.25">
      <c r="B1442" s="12"/>
      <c r="C1442" s="12"/>
      <c r="E1442" s="1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  <c r="BM1442" s="2"/>
      <c r="BN1442" s="2"/>
      <c r="BO1442" s="2"/>
      <c r="BP1442" s="2"/>
      <c r="BQ1442" s="2"/>
      <c r="BR1442" s="2"/>
      <c r="BS1442" s="2"/>
      <c r="BT1442" s="2"/>
      <c r="BU1442" s="2"/>
      <c r="BV1442" s="2"/>
      <c r="BW1442" s="2"/>
      <c r="BX1442" s="2"/>
      <c r="BY1442" s="2"/>
      <c r="BZ1442" s="2"/>
      <c r="CA1442" s="2"/>
      <c r="CB1442" s="2"/>
    </row>
    <row r="1443" spans="2:80" s="7" customFormat="1" ht="20.100000000000001" customHeight="1" x14ac:dyDescent="0.25">
      <c r="B1443" s="12"/>
      <c r="C1443" s="12"/>
      <c r="E1443" s="1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  <c r="BM1443" s="2"/>
      <c r="BN1443" s="2"/>
      <c r="BO1443" s="2"/>
      <c r="BP1443" s="2"/>
      <c r="BQ1443" s="2"/>
      <c r="BR1443" s="2"/>
      <c r="BS1443" s="2"/>
      <c r="BT1443" s="2"/>
      <c r="BU1443" s="2"/>
      <c r="BV1443" s="2"/>
      <c r="BW1443" s="2"/>
      <c r="BX1443" s="2"/>
      <c r="BY1443" s="2"/>
      <c r="BZ1443" s="2"/>
      <c r="CA1443" s="2"/>
      <c r="CB1443" s="2"/>
    </row>
    <row r="1444" spans="2:80" s="7" customFormat="1" ht="20.100000000000001" customHeight="1" x14ac:dyDescent="0.25">
      <c r="B1444" s="12"/>
      <c r="C1444" s="12"/>
      <c r="E1444" s="1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  <c r="BM1444" s="2"/>
      <c r="BN1444" s="2"/>
      <c r="BO1444" s="2"/>
      <c r="BP1444" s="2"/>
      <c r="BQ1444" s="2"/>
      <c r="BR1444" s="2"/>
      <c r="BS1444" s="2"/>
      <c r="BT1444" s="2"/>
      <c r="BU1444" s="2"/>
      <c r="BV1444" s="2"/>
      <c r="BW1444" s="2"/>
      <c r="BX1444" s="2"/>
      <c r="BY1444" s="2"/>
      <c r="BZ1444" s="2"/>
      <c r="CA1444" s="2"/>
      <c r="CB1444" s="2"/>
    </row>
    <row r="1445" spans="2:80" s="7" customFormat="1" ht="20.100000000000001" customHeight="1" x14ac:dyDescent="0.25">
      <c r="B1445" s="12"/>
      <c r="C1445" s="12"/>
      <c r="E1445" s="1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  <c r="BM1445" s="2"/>
      <c r="BN1445" s="2"/>
      <c r="BO1445" s="2"/>
      <c r="BP1445" s="2"/>
      <c r="BQ1445" s="2"/>
      <c r="BR1445" s="2"/>
      <c r="BS1445" s="2"/>
      <c r="BT1445" s="2"/>
      <c r="BU1445" s="2"/>
      <c r="BV1445" s="2"/>
      <c r="BW1445" s="2"/>
      <c r="BX1445" s="2"/>
      <c r="BY1445" s="2"/>
      <c r="BZ1445" s="2"/>
      <c r="CA1445" s="2"/>
      <c r="CB1445" s="2"/>
    </row>
    <row r="1446" spans="2:80" s="7" customFormat="1" ht="20.100000000000001" customHeight="1" x14ac:dyDescent="0.25">
      <c r="B1446" s="12"/>
      <c r="C1446" s="12"/>
      <c r="E1446" s="1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  <c r="BM1446" s="2"/>
      <c r="BN1446" s="2"/>
      <c r="BO1446" s="2"/>
      <c r="BP1446" s="2"/>
      <c r="BQ1446" s="2"/>
      <c r="BR1446" s="2"/>
      <c r="BS1446" s="2"/>
      <c r="BT1446" s="2"/>
      <c r="BU1446" s="2"/>
      <c r="BV1446" s="2"/>
      <c r="BW1446" s="2"/>
      <c r="BX1446" s="2"/>
      <c r="BY1446" s="2"/>
      <c r="BZ1446" s="2"/>
      <c r="CA1446" s="2"/>
      <c r="CB1446" s="2"/>
    </row>
    <row r="1447" spans="2:80" s="7" customFormat="1" ht="20.100000000000001" customHeight="1" x14ac:dyDescent="0.25">
      <c r="B1447" s="12"/>
      <c r="C1447" s="12"/>
      <c r="E1447" s="1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  <c r="BM1447" s="2"/>
      <c r="BN1447" s="2"/>
      <c r="BO1447" s="2"/>
      <c r="BP1447" s="2"/>
      <c r="BQ1447" s="2"/>
      <c r="BR1447" s="2"/>
      <c r="BS1447" s="2"/>
      <c r="BT1447" s="2"/>
      <c r="BU1447" s="2"/>
      <c r="BV1447" s="2"/>
      <c r="BW1447" s="2"/>
      <c r="BX1447" s="2"/>
      <c r="BY1447" s="2"/>
      <c r="BZ1447" s="2"/>
      <c r="CA1447" s="2"/>
      <c r="CB1447" s="2"/>
    </row>
    <row r="1448" spans="2:80" s="7" customFormat="1" ht="20.100000000000001" customHeight="1" x14ac:dyDescent="0.25">
      <c r="B1448" s="12"/>
      <c r="C1448" s="12"/>
      <c r="E1448" s="1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  <c r="BM1448" s="2"/>
      <c r="BN1448" s="2"/>
      <c r="BO1448" s="2"/>
      <c r="BP1448" s="2"/>
      <c r="BQ1448" s="2"/>
      <c r="BR1448" s="2"/>
      <c r="BS1448" s="2"/>
      <c r="BT1448" s="2"/>
      <c r="BU1448" s="2"/>
      <c r="BV1448" s="2"/>
      <c r="BW1448" s="2"/>
      <c r="BX1448" s="2"/>
      <c r="BY1448" s="2"/>
      <c r="BZ1448" s="2"/>
      <c r="CA1448" s="2"/>
      <c r="CB1448" s="2"/>
    </row>
    <row r="1449" spans="2:80" s="7" customFormat="1" ht="20.100000000000001" customHeight="1" x14ac:dyDescent="0.25">
      <c r="B1449" s="12"/>
      <c r="C1449" s="12"/>
      <c r="E1449" s="1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  <c r="BM1449" s="2"/>
      <c r="BN1449" s="2"/>
      <c r="BO1449" s="2"/>
      <c r="BP1449" s="2"/>
      <c r="BQ1449" s="2"/>
      <c r="BR1449" s="2"/>
      <c r="BS1449" s="2"/>
      <c r="BT1449" s="2"/>
      <c r="BU1449" s="2"/>
      <c r="BV1449" s="2"/>
      <c r="BW1449" s="2"/>
      <c r="BX1449" s="2"/>
      <c r="BY1449" s="2"/>
      <c r="BZ1449" s="2"/>
      <c r="CA1449" s="2"/>
      <c r="CB1449" s="2"/>
    </row>
    <row r="1450" spans="2:80" s="7" customFormat="1" ht="20.100000000000001" customHeight="1" x14ac:dyDescent="0.25">
      <c r="B1450" s="12"/>
      <c r="C1450" s="12"/>
      <c r="E1450" s="1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  <c r="BM1450" s="2"/>
      <c r="BN1450" s="2"/>
      <c r="BO1450" s="2"/>
      <c r="BP1450" s="2"/>
      <c r="BQ1450" s="2"/>
      <c r="BR1450" s="2"/>
      <c r="BS1450" s="2"/>
      <c r="BT1450" s="2"/>
      <c r="BU1450" s="2"/>
      <c r="BV1450" s="2"/>
      <c r="BW1450" s="2"/>
      <c r="BX1450" s="2"/>
      <c r="BY1450" s="2"/>
      <c r="BZ1450" s="2"/>
      <c r="CA1450" s="2"/>
      <c r="CB1450" s="2"/>
    </row>
    <row r="1451" spans="2:80" s="7" customFormat="1" ht="20.100000000000001" customHeight="1" x14ac:dyDescent="0.25">
      <c r="B1451" s="12"/>
      <c r="C1451" s="12"/>
      <c r="E1451" s="1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  <c r="BM1451" s="2"/>
      <c r="BN1451" s="2"/>
      <c r="BO1451" s="2"/>
      <c r="BP1451" s="2"/>
      <c r="BQ1451" s="2"/>
      <c r="BR1451" s="2"/>
      <c r="BS1451" s="2"/>
      <c r="BT1451" s="2"/>
      <c r="BU1451" s="2"/>
      <c r="BV1451" s="2"/>
      <c r="BW1451" s="2"/>
      <c r="BX1451" s="2"/>
      <c r="BY1451" s="2"/>
      <c r="BZ1451" s="2"/>
      <c r="CA1451" s="2"/>
      <c r="CB1451" s="2"/>
    </row>
    <row r="1452" spans="2:80" s="7" customFormat="1" ht="20.100000000000001" customHeight="1" x14ac:dyDescent="0.25">
      <c r="B1452" s="12"/>
      <c r="C1452" s="12"/>
      <c r="E1452" s="1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  <c r="BM1452" s="2"/>
      <c r="BN1452" s="2"/>
      <c r="BO1452" s="2"/>
      <c r="BP1452" s="2"/>
      <c r="BQ1452" s="2"/>
      <c r="BR1452" s="2"/>
      <c r="BS1452" s="2"/>
      <c r="BT1452" s="2"/>
      <c r="BU1452" s="2"/>
      <c r="BV1452" s="2"/>
      <c r="BW1452" s="2"/>
      <c r="BX1452" s="2"/>
      <c r="BY1452" s="2"/>
      <c r="BZ1452" s="2"/>
      <c r="CA1452" s="2"/>
      <c r="CB1452" s="2"/>
    </row>
    <row r="1453" spans="2:80" s="7" customFormat="1" ht="20.100000000000001" customHeight="1" x14ac:dyDescent="0.25">
      <c r="B1453" s="12"/>
      <c r="C1453" s="12"/>
      <c r="E1453" s="1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  <c r="BM1453" s="2"/>
      <c r="BN1453" s="2"/>
      <c r="BO1453" s="2"/>
      <c r="BP1453" s="2"/>
      <c r="BQ1453" s="2"/>
      <c r="BR1453" s="2"/>
      <c r="BS1453" s="2"/>
      <c r="BT1453" s="2"/>
      <c r="BU1453" s="2"/>
      <c r="BV1453" s="2"/>
      <c r="BW1453" s="2"/>
      <c r="BX1453" s="2"/>
      <c r="BY1453" s="2"/>
      <c r="BZ1453" s="2"/>
      <c r="CA1453" s="2"/>
      <c r="CB1453" s="2"/>
    </row>
    <row r="1454" spans="2:80" s="7" customFormat="1" ht="20.100000000000001" customHeight="1" x14ac:dyDescent="0.25">
      <c r="B1454" s="12"/>
      <c r="C1454" s="12"/>
      <c r="E1454" s="1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  <c r="BM1454" s="2"/>
      <c r="BN1454" s="2"/>
      <c r="BO1454" s="2"/>
      <c r="BP1454" s="2"/>
      <c r="BQ1454" s="2"/>
      <c r="BR1454" s="2"/>
      <c r="BS1454" s="2"/>
      <c r="BT1454" s="2"/>
      <c r="BU1454" s="2"/>
      <c r="BV1454" s="2"/>
      <c r="BW1454" s="2"/>
      <c r="BX1454" s="2"/>
      <c r="BY1454" s="2"/>
      <c r="BZ1454" s="2"/>
      <c r="CA1454" s="2"/>
      <c r="CB1454" s="2"/>
    </row>
    <row r="1455" spans="2:80" s="7" customFormat="1" ht="20.100000000000001" customHeight="1" x14ac:dyDescent="0.25">
      <c r="B1455" s="12"/>
      <c r="C1455" s="12"/>
      <c r="E1455" s="1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  <c r="BM1455" s="2"/>
      <c r="BN1455" s="2"/>
      <c r="BO1455" s="2"/>
      <c r="BP1455" s="2"/>
      <c r="BQ1455" s="2"/>
      <c r="BR1455" s="2"/>
      <c r="BS1455" s="2"/>
      <c r="BT1455" s="2"/>
      <c r="BU1455" s="2"/>
      <c r="BV1455" s="2"/>
      <c r="BW1455" s="2"/>
      <c r="BX1455" s="2"/>
      <c r="BY1455" s="2"/>
      <c r="BZ1455" s="2"/>
      <c r="CA1455" s="2"/>
      <c r="CB1455" s="2"/>
    </row>
    <row r="1456" spans="2:80" s="7" customFormat="1" ht="20.100000000000001" customHeight="1" x14ac:dyDescent="0.25">
      <c r="B1456" s="12"/>
      <c r="C1456" s="12"/>
      <c r="E1456" s="1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  <c r="BM1456" s="2"/>
      <c r="BN1456" s="2"/>
      <c r="BO1456" s="2"/>
      <c r="BP1456" s="2"/>
      <c r="BQ1456" s="2"/>
      <c r="BR1456" s="2"/>
      <c r="BS1456" s="2"/>
      <c r="BT1456" s="2"/>
      <c r="BU1456" s="2"/>
      <c r="BV1456" s="2"/>
      <c r="BW1456" s="2"/>
      <c r="BX1456" s="2"/>
      <c r="BY1456" s="2"/>
      <c r="BZ1456" s="2"/>
      <c r="CA1456" s="2"/>
      <c r="CB1456" s="2"/>
    </row>
    <row r="1457" spans="2:80" s="7" customFormat="1" ht="20.100000000000001" customHeight="1" x14ac:dyDescent="0.25">
      <c r="B1457" s="12"/>
      <c r="C1457" s="12"/>
      <c r="E1457" s="1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  <c r="BM1457" s="2"/>
      <c r="BN1457" s="2"/>
      <c r="BO1457" s="2"/>
      <c r="BP1457" s="2"/>
      <c r="BQ1457" s="2"/>
      <c r="BR1457" s="2"/>
      <c r="BS1457" s="2"/>
      <c r="BT1457" s="2"/>
      <c r="BU1457" s="2"/>
      <c r="BV1457" s="2"/>
      <c r="BW1457" s="2"/>
      <c r="BX1457" s="2"/>
      <c r="BY1457" s="2"/>
      <c r="BZ1457" s="2"/>
      <c r="CA1457" s="2"/>
      <c r="CB1457" s="2"/>
    </row>
    <row r="1458" spans="2:80" s="7" customFormat="1" ht="20.100000000000001" customHeight="1" x14ac:dyDescent="0.25">
      <c r="B1458" s="12"/>
      <c r="C1458" s="12"/>
      <c r="E1458" s="1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  <c r="BM1458" s="2"/>
      <c r="BN1458" s="2"/>
      <c r="BO1458" s="2"/>
      <c r="BP1458" s="2"/>
      <c r="BQ1458" s="2"/>
      <c r="BR1458" s="2"/>
      <c r="BS1458" s="2"/>
      <c r="BT1458" s="2"/>
      <c r="BU1458" s="2"/>
      <c r="BV1458" s="2"/>
      <c r="BW1458" s="2"/>
      <c r="BX1458" s="2"/>
      <c r="BY1458" s="2"/>
      <c r="BZ1458" s="2"/>
      <c r="CA1458" s="2"/>
      <c r="CB1458" s="2"/>
    </row>
    <row r="1459" spans="2:80" s="7" customFormat="1" ht="20.100000000000001" customHeight="1" x14ac:dyDescent="0.25">
      <c r="B1459" s="12"/>
      <c r="C1459" s="12"/>
      <c r="E1459" s="1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  <c r="BM1459" s="2"/>
      <c r="BN1459" s="2"/>
      <c r="BO1459" s="2"/>
      <c r="BP1459" s="2"/>
      <c r="BQ1459" s="2"/>
      <c r="BR1459" s="2"/>
      <c r="BS1459" s="2"/>
      <c r="BT1459" s="2"/>
      <c r="BU1459" s="2"/>
      <c r="BV1459" s="2"/>
      <c r="BW1459" s="2"/>
      <c r="BX1459" s="2"/>
      <c r="BY1459" s="2"/>
      <c r="BZ1459" s="2"/>
      <c r="CA1459" s="2"/>
      <c r="CB1459" s="2"/>
    </row>
    <row r="1460" spans="2:80" s="7" customFormat="1" ht="20.100000000000001" customHeight="1" x14ac:dyDescent="0.25">
      <c r="B1460" s="12"/>
      <c r="C1460" s="12"/>
      <c r="E1460" s="1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  <c r="BM1460" s="2"/>
      <c r="BN1460" s="2"/>
      <c r="BO1460" s="2"/>
      <c r="BP1460" s="2"/>
      <c r="BQ1460" s="2"/>
      <c r="BR1460" s="2"/>
      <c r="BS1460" s="2"/>
      <c r="BT1460" s="2"/>
      <c r="BU1460" s="2"/>
      <c r="BV1460" s="2"/>
      <c r="BW1460" s="2"/>
      <c r="BX1460" s="2"/>
      <c r="BY1460" s="2"/>
      <c r="BZ1460" s="2"/>
      <c r="CA1460" s="2"/>
      <c r="CB1460" s="2"/>
    </row>
    <row r="1461" spans="2:80" s="7" customFormat="1" ht="20.100000000000001" customHeight="1" x14ac:dyDescent="0.25">
      <c r="B1461" s="12"/>
      <c r="C1461" s="12"/>
      <c r="E1461" s="1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  <c r="BM1461" s="2"/>
      <c r="BN1461" s="2"/>
      <c r="BO1461" s="2"/>
      <c r="BP1461" s="2"/>
      <c r="BQ1461" s="2"/>
      <c r="BR1461" s="2"/>
      <c r="BS1461" s="2"/>
      <c r="BT1461" s="2"/>
      <c r="BU1461" s="2"/>
      <c r="BV1461" s="2"/>
      <c r="BW1461" s="2"/>
      <c r="BX1461" s="2"/>
      <c r="BY1461" s="2"/>
      <c r="BZ1461" s="2"/>
      <c r="CA1461" s="2"/>
      <c r="CB1461" s="2"/>
    </row>
    <row r="1462" spans="2:80" s="7" customFormat="1" ht="20.100000000000001" customHeight="1" x14ac:dyDescent="0.25">
      <c r="B1462" s="12"/>
      <c r="C1462" s="12"/>
      <c r="E1462" s="1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  <c r="BM1462" s="2"/>
      <c r="BN1462" s="2"/>
      <c r="BO1462" s="2"/>
      <c r="BP1462" s="2"/>
      <c r="BQ1462" s="2"/>
      <c r="BR1462" s="2"/>
      <c r="BS1462" s="2"/>
      <c r="BT1462" s="2"/>
      <c r="BU1462" s="2"/>
      <c r="BV1462" s="2"/>
      <c r="BW1462" s="2"/>
      <c r="BX1462" s="2"/>
      <c r="BY1462" s="2"/>
      <c r="BZ1462" s="2"/>
      <c r="CA1462" s="2"/>
      <c r="CB1462" s="2"/>
    </row>
    <row r="1463" spans="2:80" s="7" customFormat="1" ht="20.100000000000001" customHeight="1" x14ac:dyDescent="0.25">
      <c r="B1463" s="12"/>
      <c r="C1463" s="12"/>
      <c r="E1463" s="1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  <c r="BM1463" s="2"/>
      <c r="BN1463" s="2"/>
      <c r="BO1463" s="2"/>
      <c r="BP1463" s="2"/>
      <c r="BQ1463" s="2"/>
      <c r="BR1463" s="2"/>
      <c r="BS1463" s="2"/>
      <c r="BT1463" s="2"/>
      <c r="BU1463" s="2"/>
      <c r="BV1463" s="2"/>
      <c r="BW1463" s="2"/>
      <c r="BX1463" s="2"/>
      <c r="BY1463" s="2"/>
      <c r="BZ1463" s="2"/>
      <c r="CA1463" s="2"/>
      <c r="CB1463" s="2"/>
    </row>
    <row r="1464" spans="2:80" s="7" customFormat="1" ht="20.100000000000001" customHeight="1" x14ac:dyDescent="0.25">
      <c r="B1464" s="12"/>
      <c r="C1464" s="12"/>
      <c r="E1464" s="1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  <c r="BM1464" s="2"/>
      <c r="BN1464" s="2"/>
      <c r="BO1464" s="2"/>
      <c r="BP1464" s="2"/>
      <c r="BQ1464" s="2"/>
      <c r="BR1464" s="2"/>
      <c r="BS1464" s="2"/>
      <c r="BT1464" s="2"/>
      <c r="BU1464" s="2"/>
      <c r="BV1464" s="2"/>
      <c r="BW1464" s="2"/>
      <c r="BX1464" s="2"/>
      <c r="BY1464" s="2"/>
      <c r="BZ1464" s="2"/>
      <c r="CA1464" s="2"/>
      <c r="CB1464" s="2"/>
    </row>
    <row r="1465" spans="2:80" s="7" customFormat="1" ht="20.100000000000001" customHeight="1" x14ac:dyDescent="0.25">
      <c r="B1465" s="12"/>
      <c r="C1465" s="12"/>
      <c r="E1465" s="1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  <c r="BM1465" s="2"/>
      <c r="BN1465" s="2"/>
      <c r="BO1465" s="2"/>
      <c r="BP1465" s="2"/>
      <c r="BQ1465" s="2"/>
      <c r="BR1465" s="2"/>
      <c r="BS1465" s="2"/>
      <c r="BT1465" s="2"/>
      <c r="BU1465" s="2"/>
      <c r="BV1465" s="2"/>
      <c r="BW1465" s="2"/>
      <c r="BX1465" s="2"/>
      <c r="BY1465" s="2"/>
      <c r="BZ1465" s="2"/>
      <c r="CA1465" s="2"/>
      <c r="CB1465" s="2"/>
    </row>
    <row r="1466" spans="2:80" s="7" customFormat="1" ht="20.100000000000001" customHeight="1" x14ac:dyDescent="0.25">
      <c r="B1466" s="12"/>
      <c r="C1466" s="12"/>
      <c r="E1466" s="1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  <c r="BM1466" s="2"/>
      <c r="BN1466" s="2"/>
      <c r="BO1466" s="2"/>
      <c r="BP1466" s="2"/>
      <c r="BQ1466" s="2"/>
      <c r="BR1466" s="2"/>
      <c r="BS1466" s="2"/>
      <c r="BT1466" s="2"/>
      <c r="BU1466" s="2"/>
      <c r="BV1466" s="2"/>
      <c r="BW1466" s="2"/>
      <c r="BX1466" s="2"/>
      <c r="BY1466" s="2"/>
      <c r="BZ1466" s="2"/>
      <c r="CA1466" s="2"/>
      <c r="CB1466" s="2"/>
    </row>
    <row r="1467" spans="2:80" s="7" customFormat="1" ht="20.100000000000001" customHeight="1" x14ac:dyDescent="0.25">
      <c r="B1467" s="12"/>
      <c r="C1467" s="12"/>
      <c r="E1467" s="1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  <c r="BM1467" s="2"/>
      <c r="BN1467" s="2"/>
      <c r="BO1467" s="2"/>
      <c r="BP1467" s="2"/>
      <c r="BQ1467" s="2"/>
      <c r="BR1467" s="2"/>
      <c r="BS1467" s="2"/>
      <c r="BT1467" s="2"/>
      <c r="BU1467" s="2"/>
      <c r="BV1467" s="2"/>
      <c r="BW1467" s="2"/>
      <c r="BX1467" s="2"/>
      <c r="BY1467" s="2"/>
      <c r="BZ1467" s="2"/>
      <c r="CA1467" s="2"/>
      <c r="CB1467" s="2"/>
    </row>
    <row r="1468" spans="2:80" s="7" customFormat="1" ht="20.100000000000001" customHeight="1" x14ac:dyDescent="0.25">
      <c r="B1468" s="12"/>
      <c r="C1468" s="12"/>
      <c r="E1468" s="1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  <c r="BM1468" s="2"/>
      <c r="BN1468" s="2"/>
      <c r="BO1468" s="2"/>
      <c r="BP1468" s="2"/>
      <c r="BQ1468" s="2"/>
      <c r="BR1468" s="2"/>
      <c r="BS1468" s="2"/>
      <c r="BT1468" s="2"/>
      <c r="BU1468" s="2"/>
      <c r="BV1468" s="2"/>
      <c r="BW1468" s="2"/>
      <c r="BX1468" s="2"/>
      <c r="BY1468" s="2"/>
      <c r="BZ1468" s="2"/>
      <c r="CA1468" s="2"/>
      <c r="CB1468" s="2"/>
    </row>
    <row r="1469" spans="2:80" s="7" customFormat="1" ht="20.100000000000001" customHeight="1" x14ac:dyDescent="0.25">
      <c r="B1469" s="12"/>
      <c r="C1469" s="12"/>
      <c r="E1469" s="1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  <c r="BM1469" s="2"/>
      <c r="BN1469" s="2"/>
      <c r="BO1469" s="2"/>
      <c r="BP1469" s="2"/>
      <c r="BQ1469" s="2"/>
      <c r="BR1469" s="2"/>
      <c r="BS1469" s="2"/>
      <c r="BT1469" s="2"/>
      <c r="BU1469" s="2"/>
      <c r="BV1469" s="2"/>
      <c r="BW1469" s="2"/>
      <c r="BX1469" s="2"/>
      <c r="BY1469" s="2"/>
      <c r="BZ1469" s="2"/>
      <c r="CA1469" s="2"/>
      <c r="CB1469" s="2"/>
    </row>
    <row r="1470" spans="2:80" s="7" customFormat="1" ht="20.100000000000001" customHeight="1" x14ac:dyDescent="0.25">
      <c r="B1470" s="12"/>
      <c r="C1470" s="12"/>
      <c r="E1470" s="1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  <c r="BM1470" s="2"/>
      <c r="BN1470" s="2"/>
      <c r="BO1470" s="2"/>
      <c r="BP1470" s="2"/>
      <c r="BQ1470" s="2"/>
      <c r="BR1470" s="2"/>
      <c r="BS1470" s="2"/>
      <c r="BT1470" s="2"/>
      <c r="BU1470" s="2"/>
      <c r="BV1470" s="2"/>
      <c r="BW1470" s="2"/>
      <c r="BX1470" s="2"/>
      <c r="BY1470" s="2"/>
      <c r="BZ1470" s="2"/>
      <c r="CA1470" s="2"/>
      <c r="CB1470" s="2"/>
    </row>
    <row r="1471" spans="2:80" s="7" customFormat="1" ht="20.100000000000001" customHeight="1" x14ac:dyDescent="0.25">
      <c r="B1471" s="12"/>
      <c r="C1471" s="12"/>
      <c r="E1471" s="1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  <c r="BM1471" s="2"/>
      <c r="BN1471" s="2"/>
      <c r="BO1471" s="2"/>
      <c r="BP1471" s="2"/>
      <c r="BQ1471" s="2"/>
      <c r="BR1471" s="2"/>
      <c r="BS1471" s="2"/>
      <c r="BT1471" s="2"/>
      <c r="BU1471" s="2"/>
      <c r="BV1471" s="2"/>
      <c r="BW1471" s="2"/>
      <c r="BX1471" s="2"/>
      <c r="BY1471" s="2"/>
      <c r="BZ1471" s="2"/>
      <c r="CA1471" s="2"/>
      <c r="CB1471" s="2"/>
    </row>
    <row r="1472" spans="2:80" s="7" customFormat="1" ht="20.100000000000001" customHeight="1" x14ac:dyDescent="0.25">
      <c r="B1472" s="12"/>
      <c r="C1472" s="12"/>
      <c r="E1472" s="1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  <c r="BM1472" s="2"/>
      <c r="BN1472" s="2"/>
      <c r="BO1472" s="2"/>
      <c r="BP1472" s="2"/>
      <c r="BQ1472" s="2"/>
      <c r="BR1472" s="2"/>
      <c r="BS1472" s="2"/>
      <c r="BT1472" s="2"/>
      <c r="BU1472" s="2"/>
      <c r="BV1472" s="2"/>
      <c r="BW1472" s="2"/>
      <c r="BX1472" s="2"/>
      <c r="BY1472" s="2"/>
      <c r="BZ1472" s="2"/>
      <c r="CA1472" s="2"/>
      <c r="CB1472" s="2"/>
    </row>
    <row r="1473" spans="2:80" s="7" customFormat="1" ht="20.100000000000001" customHeight="1" x14ac:dyDescent="0.25">
      <c r="B1473" s="12"/>
      <c r="C1473" s="12"/>
      <c r="E1473" s="1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  <c r="BM1473" s="2"/>
      <c r="BN1473" s="2"/>
      <c r="BO1473" s="2"/>
      <c r="BP1473" s="2"/>
      <c r="BQ1473" s="2"/>
      <c r="BR1473" s="2"/>
      <c r="BS1473" s="2"/>
      <c r="BT1473" s="2"/>
      <c r="BU1473" s="2"/>
      <c r="BV1473" s="2"/>
      <c r="BW1473" s="2"/>
      <c r="BX1473" s="2"/>
      <c r="BY1473" s="2"/>
      <c r="BZ1473" s="2"/>
      <c r="CA1473" s="2"/>
      <c r="CB1473" s="2"/>
    </row>
    <row r="1474" spans="2:80" s="7" customFormat="1" ht="20.100000000000001" customHeight="1" x14ac:dyDescent="0.25">
      <c r="B1474" s="12"/>
      <c r="C1474" s="12"/>
      <c r="E1474" s="1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  <c r="BM1474" s="2"/>
      <c r="BN1474" s="2"/>
      <c r="BO1474" s="2"/>
      <c r="BP1474" s="2"/>
      <c r="BQ1474" s="2"/>
      <c r="BR1474" s="2"/>
      <c r="BS1474" s="2"/>
      <c r="BT1474" s="2"/>
      <c r="BU1474" s="2"/>
      <c r="BV1474" s="2"/>
      <c r="BW1474" s="2"/>
      <c r="BX1474" s="2"/>
      <c r="BY1474" s="2"/>
      <c r="BZ1474" s="2"/>
      <c r="CA1474" s="2"/>
      <c r="CB1474" s="2"/>
    </row>
    <row r="1475" spans="2:80" s="7" customFormat="1" ht="20.100000000000001" customHeight="1" x14ac:dyDescent="0.25">
      <c r="B1475" s="12"/>
      <c r="C1475" s="12"/>
      <c r="E1475" s="1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  <c r="BM1475" s="2"/>
      <c r="BN1475" s="2"/>
      <c r="BO1475" s="2"/>
      <c r="BP1475" s="2"/>
      <c r="BQ1475" s="2"/>
      <c r="BR1475" s="2"/>
      <c r="BS1475" s="2"/>
      <c r="BT1475" s="2"/>
      <c r="BU1475" s="2"/>
      <c r="BV1475" s="2"/>
      <c r="BW1475" s="2"/>
      <c r="BX1475" s="2"/>
      <c r="BY1475" s="2"/>
      <c r="BZ1475" s="2"/>
      <c r="CA1475" s="2"/>
      <c r="CB1475" s="2"/>
    </row>
    <row r="1476" spans="2:80" s="7" customFormat="1" ht="20.100000000000001" customHeight="1" x14ac:dyDescent="0.25">
      <c r="B1476" s="12"/>
      <c r="C1476" s="12"/>
      <c r="E1476" s="1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  <c r="BM1476" s="2"/>
      <c r="BN1476" s="2"/>
      <c r="BO1476" s="2"/>
      <c r="BP1476" s="2"/>
      <c r="BQ1476" s="2"/>
      <c r="BR1476" s="2"/>
      <c r="BS1476" s="2"/>
      <c r="BT1476" s="2"/>
      <c r="BU1476" s="2"/>
      <c r="BV1476" s="2"/>
      <c r="BW1476" s="2"/>
      <c r="BX1476" s="2"/>
      <c r="BY1476" s="2"/>
      <c r="BZ1476" s="2"/>
      <c r="CA1476" s="2"/>
      <c r="CB1476" s="2"/>
    </row>
    <row r="1477" spans="2:80" s="7" customFormat="1" ht="20.100000000000001" customHeight="1" x14ac:dyDescent="0.25">
      <c r="B1477" s="12"/>
      <c r="C1477" s="12"/>
      <c r="E1477" s="1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  <c r="BM1477" s="2"/>
      <c r="BN1477" s="2"/>
      <c r="BO1477" s="2"/>
      <c r="BP1477" s="2"/>
      <c r="BQ1477" s="2"/>
      <c r="BR1477" s="2"/>
      <c r="BS1477" s="2"/>
      <c r="BT1477" s="2"/>
      <c r="BU1477" s="2"/>
      <c r="BV1477" s="2"/>
      <c r="BW1477" s="2"/>
      <c r="BX1477" s="2"/>
      <c r="BY1477" s="2"/>
      <c r="BZ1477" s="2"/>
      <c r="CA1477" s="2"/>
      <c r="CB1477" s="2"/>
    </row>
    <row r="1478" spans="2:80" s="7" customFormat="1" ht="20.100000000000001" customHeight="1" x14ac:dyDescent="0.25">
      <c r="B1478" s="12"/>
      <c r="C1478" s="12"/>
      <c r="E1478" s="1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  <c r="BM1478" s="2"/>
      <c r="BN1478" s="2"/>
      <c r="BO1478" s="2"/>
      <c r="BP1478" s="2"/>
      <c r="BQ1478" s="2"/>
      <c r="BR1478" s="2"/>
      <c r="BS1478" s="2"/>
      <c r="BT1478" s="2"/>
      <c r="BU1478" s="2"/>
      <c r="BV1478" s="2"/>
      <c r="BW1478" s="2"/>
      <c r="BX1478" s="2"/>
      <c r="BY1478" s="2"/>
      <c r="BZ1478" s="2"/>
      <c r="CA1478" s="2"/>
      <c r="CB1478" s="2"/>
    </row>
    <row r="1479" spans="2:80" s="7" customFormat="1" ht="20.100000000000001" customHeight="1" x14ac:dyDescent="0.25">
      <c r="B1479" s="12"/>
      <c r="C1479" s="12"/>
      <c r="E1479" s="1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  <c r="BM1479" s="2"/>
      <c r="BN1479" s="2"/>
      <c r="BO1479" s="2"/>
      <c r="BP1479" s="2"/>
      <c r="BQ1479" s="2"/>
      <c r="BR1479" s="2"/>
      <c r="BS1479" s="2"/>
      <c r="BT1479" s="2"/>
      <c r="BU1479" s="2"/>
      <c r="BV1479" s="2"/>
      <c r="BW1479" s="2"/>
      <c r="BX1479" s="2"/>
      <c r="BY1479" s="2"/>
      <c r="BZ1479" s="2"/>
      <c r="CA1479" s="2"/>
      <c r="CB1479" s="2"/>
    </row>
    <row r="1480" spans="2:80" s="7" customFormat="1" ht="20.100000000000001" customHeight="1" x14ac:dyDescent="0.25">
      <c r="B1480" s="12"/>
      <c r="C1480" s="12"/>
      <c r="E1480" s="1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  <c r="BM1480" s="2"/>
      <c r="BN1480" s="2"/>
      <c r="BO1480" s="2"/>
      <c r="BP1480" s="2"/>
      <c r="BQ1480" s="2"/>
      <c r="BR1480" s="2"/>
      <c r="BS1480" s="2"/>
      <c r="BT1480" s="2"/>
      <c r="BU1480" s="2"/>
      <c r="BV1480" s="2"/>
      <c r="BW1480" s="2"/>
      <c r="BX1480" s="2"/>
      <c r="BY1480" s="2"/>
      <c r="BZ1480" s="2"/>
      <c r="CA1480" s="2"/>
      <c r="CB1480" s="2"/>
    </row>
    <row r="1481" spans="2:80" s="7" customFormat="1" ht="20.100000000000001" customHeight="1" x14ac:dyDescent="0.25">
      <c r="B1481" s="12"/>
      <c r="C1481" s="12"/>
      <c r="E1481" s="1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  <c r="BM1481" s="2"/>
      <c r="BN1481" s="2"/>
      <c r="BO1481" s="2"/>
      <c r="BP1481" s="2"/>
      <c r="BQ1481" s="2"/>
      <c r="BR1481" s="2"/>
      <c r="BS1481" s="2"/>
      <c r="BT1481" s="2"/>
      <c r="BU1481" s="2"/>
      <c r="BV1481" s="2"/>
      <c r="BW1481" s="2"/>
      <c r="BX1481" s="2"/>
      <c r="BY1481" s="2"/>
      <c r="BZ1481" s="2"/>
      <c r="CA1481" s="2"/>
      <c r="CB1481" s="2"/>
    </row>
    <row r="1482" spans="2:80" s="7" customFormat="1" ht="20.100000000000001" customHeight="1" x14ac:dyDescent="0.25">
      <c r="B1482" s="12"/>
      <c r="C1482" s="12"/>
      <c r="E1482" s="1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  <c r="BM1482" s="2"/>
      <c r="BN1482" s="2"/>
      <c r="BO1482" s="2"/>
      <c r="BP1482" s="2"/>
      <c r="BQ1482" s="2"/>
      <c r="BR1482" s="2"/>
      <c r="BS1482" s="2"/>
      <c r="BT1482" s="2"/>
      <c r="BU1482" s="2"/>
      <c r="BV1482" s="2"/>
      <c r="BW1482" s="2"/>
      <c r="BX1482" s="2"/>
      <c r="BY1482" s="2"/>
      <c r="BZ1482" s="2"/>
      <c r="CA1482" s="2"/>
      <c r="CB1482" s="2"/>
    </row>
    <row r="1483" spans="2:80" s="7" customFormat="1" ht="20.100000000000001" customHeight="1" x14ac:dyDescent="0.25">
      <c r="B1483" s="12"/>
      <c r="C1483" s="12"/>
      <c r="E1483" s="1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  <c r="BM1483" s="2"/>
      <c r="BN1483" s="2"/>
      <c r="BO1483" s="2"/>
      <c r="BP1483" s="2"/>
      <c r="BQ1483" s="2"/>
      <c r="BR1483" s="2"/>
      <c r="BS1483" s="2"/>
      <c r="BT1483" s="2"/>
      <c r="BU1483" s="2"/>
      <c r="BV1483" s="2"/>
      <c r="BW1483" s="2"/>
      <c r="BX1483" s="2"/>
      <c r="BY1483" s="2"/>
      <c r="BZ1483" s="2"/>
      <c r="CA1483" s="2"/>
      <c r="CB1483" s="2"/>
    </row>
    <row r="1484" spans="2:80" s="7" customFormat="1" ht="20.100000000000001" customHeight="1" x14ac:dyDescent="0.25">
      <c r="B1484" s="12"/>
      <c r="C1484" s="12"/>
      <c r="E1484" s="1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  <c r="BM1484" s="2"/>
      <c r="BN1484" s="2"/>
      <c r="BO1484" s="2"/>
      <c r="BP1484" s="2"/>
      <c r="BQ1484" s="2"/>
      <c r="BR1484" s="2"/>
      <c r="BS1484" s="2"/>
      <c r="BT1484" s="2"/>
      <c r="BU1484" s="2"/>
      <c r="BV1484" s="2"/>
      <c r="BW1484" s="2"/>
      <c r="BX1484" s="2"/>
      <c r="BY1484" s="2"/>
      <c r="BZ1484" s="2"/>
      <c r="CA1484" s="2"/>
      <c r="CB1484" s="2"/>
    </row>
    <row r="1485" spans="2:80" s="7" customFormat="1" ht="20.100000000000001" customHeight="1" x14ac:dyDescent="0.25">
      <c r="B1485" s="12"/>
      <c r="C1485" s="12"/>
      <c r="E1485" s="1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  <c r="BM1485" s="2"/>
      <c r="BN1485" s="2"/>
      <c r="BO1485" s="2"/>
      <c r="BP1485" s="2"/>
      <c r="BQ1485" s="2"/>
      <c r="BR1485" s="2"/>
      <c r="BS1485" s="2"/>
      <c r="BT1485" s="2"/>
      <c r="BU1485" s="2"/>
      <c r="BV1485" s="2"/>
      <c r="BW1485" s="2"/>
      <c r="BX1485" s="2"/>
      <c r="BY1485" s="2"/>
      <c r="BZ1485" s="2"/>
      <c r="CA1485" s="2"/>
      <c r="CB1485" s="2"/>
    </row>
    <row r="1486" spans="2:80" s="7" customFormat="1" ht="20.100000000000001" customHeight="1" x14ac:dyDescent="0.25">
      <c r="B1486" s="12"/>
      <c r="C1486" s="12"/>
      <c r="E1486" s="1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  <c r="BM1486" s="2"/>
      <c r="BN1486" s="2"/>
      <c r="BO1486" s="2"/>
      <c r="BP1486" s="2"/>
      <c r="BQ1486" s="2"/>
      <c r="BR1486" s="2"/>
      <c r="BS1486" s="2"/>
      <c r="BT1486" s="2"/>
      <c r="BU1486" s="2"/>
      <c r="BV1486" s="2"/>
      <c r="BW1486" s="2"/>
      <c r="BX1486" s="2"/>
      <c r="BY1486" s="2"/>
      <c r="BZ1486" s="2"/>
      <c r="CA1486" s="2"/>
      <c r="CB1486" s="2"/>
    </row>
    <row r="1487" spans="2:80" s="7" customFormat="1" ht="20.100000000000001" customHeight="1" x14ac:dyDescent="0.25">
      <c r="B1487" s="12"/>
      <c r="C1487" s="12"/>
      <c r="E1487" s="1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  <c r="BM1487" s="2"/>
      <c r="BN1487" s="2"/>
      <c r="BO1487" s="2"/>
      <c r="BP1487" s="2"/>
      <c r="BQ1487" s="2"/>
      <c r="BR1487" s="2"/>
      <c r="BS1487" s="2"/>
      <c r="BT1487" s="2"/>
      <c r="BU1487" s="2"/>
      <c r="BV1487" s="2"/>
      <c r="BW1487" s="2"/>
      <c r="BX1487" s="2"/>
      <c r="BY1487" s="2"/>
      <c r="BZ1487" s="2"/>
      <c r="CA1487" s="2"/>
      <c r="CB1487" s="2"/>
    </row>
    <row r="1488" spans="2:80" s="7" customFormat="1" ht="20.100000000000001" customHeight="1" x14ac:dyDescent="0.25">
      <c r="B1488" s="12"/>
      <c r="C1488" s="12"/>
      <c r="E1488" s="1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  <c r="BM1488" s="2"/>
      <c r="BN1488" s="2"/>
      <c r="BO1488" s="2"/>
      <c r="BP1488" s="2"/>
      <c r="BQ1488" s="2"/>
      <c r="BR1488" s="2"/>
      <c r="BS1488" s="2"/>
      <c r="BT1488" s="2"/>
      <c r="BU1488" s="2"/>
      <c r="BV1488" s="2"/>
      <c r="BW1488" s="2"/>
      <c r="BX1488" s="2"/>
      <c r="BY1488" s="2"/>
      <c r="BZ1488" s="2"/>
      <c r="CA1488" s="2"/>
      <c r="CB1488" s="2"/>
    </row>
    <row r="1489" spans="2:80" s="7" customFormat="1" ht="20.100000000000001" customHeight="1" x14ac:dyDescent="0.25">
      <c r="B1489" s="12"/>
      <c r="C1489" s="12"/>
      <c r="E1489" s="1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  <c r="BM1489" s="2"/>
      <c r="BN1489" s="2"/>
      <c r="BO1489" s="2"/>
      <c r="BP1489" s="2"/>
      <c r="BQ1489" s="2"/>
      <c r="BR1489" s="2"/>
      <c r="BS1489" s="2"/>
      <c r="BT1489" s="2"/>
      <c r="BU1489" s="2"/>
      <c r="BV1489" s="2"/>
      <c r="BW1489" s="2"/>
      <c r="BX1489" s="2"/>
      <c r="BY1489" s="2"/>
      <c r="BZ1489" s="2"/>
      <c r="CA1489" s="2"/>
      <c r="CB1489" s="2"/>
    </row>
    <row r="1490" spans="2:80" s="7" customFormat="1" ht="20.100000000000001" customHeight="1" x14ac:dyDescent="0.25">
      <c r="B1490" s="12"/>
      <c r="C1490" s="12"/>
      <c r="E1490" s="1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  <c r="BM1490" s="2"/>
      <c r="BN1490" s="2"/>
      <c r="BO1490" s="2"/>
      <c r="BP1490" s="2"/>
      <c r="BQ1490" s="2"/>
      <c r="BR1490" s="2"/>
      <c r="BS1490" s="2"/>
      <c r="BT1490" s="2"/>
      <c r="BU1490" s="2"/>
      <c r="BV1490" s="2"/>
      <c r="BW1490" s="2"/>
      <c r="BX1490" s="2"/>
      <c r="BY1490" s="2"/>
      <c r="BZ1490" s="2"/>
      <c r="CA1490" s="2"/>
      <c r="CB1490" s="2"/>
    </row>
    <row r="1491" spans="2:80" s="7" customFormat="1" ht="20.100000000000001" customHeight="1" x14ac:dyDescent="0.25">
      <c r="B1491" s="12"/>
      <c r="C1491" s="12"/>
      <c r="E1491" s="1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  <c r="BM1491" s="2"/>
      <c r="BN1491" s="2"/>
      <c r="BO1491" s="2"/>
      <c r="BP1491" s="2"/>
      <c r="BQ1491" s="2"/>
      <c r="BR1491" s="2"/>
      <c r="BS1491" s="2"/>
      <c r="BT1491" s="2"/>
      <c r="BU1491" s="2"/>
      <c r="BV1491" s="2"/>
      <c r="BW1491" s="2"/>
      <c r="BX1491" s="2"/>
      <c r="BY1491" s="2"/>
      <c r="BZ1491" s="2"/>
      <c r="CA1491" s="2"/>
      <c r="CB1491" s="2"/>
    </row>
    <row r="1492" spans="2:80" s="7" customFormat="1" ht="20.100000000000001" customHeight="1" x14ac:dyDescent="0.25">
      <c r="B1492" s="12"/>
      <c r="C1492" s="12"/>
      <c r="E1492" s="1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  <c r="BM1492" s="2"/>
      <c r="BN1492" s="2"/>
      <c r="BO1492" s="2"/>
      <c r="BP1492" s="2"/>
      <c r="BQ1492" s="2"/>
      <c r="BR1492" s="2"/>
      <c r="BS1492" s="2"/>
      <c r="BT1492" s="2"/>
      <c r="BU1492" s="2"/>
      <c r="BV1492" s="2"/>
      <c r="BW1492" s="2"/>
      <c r="BX1492" s="2"/>
      <c r="BY1492" s="2"/>
      <c r="BZ1492" s="2"/>
      <c r="CA1492" s="2"/>
      <c r="CB1492" s="2"/>
    </row>
    <row r="1493" spans="2:80" s="7" customFormat="1" ht="20.100000000000001" customHeight="1" x14ac:dyDescent="0.25">
      <c r="B1493" s="12"/>
      <c r="C1493" s="12"/>
      <c r="E1493" s="1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  <c r="BM1493" s="2"/>
      <c r="BN1493" s="2"/>
      <c r="BO1493" s="2"/>
      <c r="BP1493" s="2"/>
      <c r="BQ1493" s="2"/>
      <c r="BR1493" s="2"/>
      <c r="BS1493" s="2"/>
      <c r="BT1493" s="2"/>
      <c r="BU1493" s="2"/>
      <c r="BV1493" s="2"/>
      <c r="BW1493" s="2"/>
      <c r="BX1493" s="2"/>
      <c r="BY1493" s="2"/>
      <c r="BZ1493" s="2"/>
      <c r="CA1493" s="2"/>
      <c r="CB1493" s="2"/>
    </row>
    <row r="1494" spans="2:80" s="7" customFormat="1" ht="20.100000000000001" customHeight="1" x14ac:dyDescent="0.25">
      <c r="B1494" s="12"/>
      <c r="C1494" s="12"/>
      <c r="E1494" s="1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  <c r="BM1494" s="2"/>
      <c r="BN1494" s="2"/>
      <c r="BO1494" s="2"/>
      <c r="BP1494" s="2"/>
      <c r="BQ1494" s="2"/>
      <c r="BR1494" s="2"/>
      <c r="BS1494" s="2"/>
      <c r="BT1494" s="2"/>
      <c r="BU1494" s="2"/>
      <c r="BV1494" s="2"/>
      <c r="BW1494" s="2"/>
      <c r="BX1494" s="2"/>
      <c r="BY1494" s="2"/>
      <c r="BZ1494" s="2"/>
      <c r="CA1494" s="2"/>
      <c r="CB1494" s="2"/>
    </row>
    <row r="1495" spans="2:80" s="7" customFormat="1" ht="20.100000000000001" customHeight="1" x14ac:dyDescent="0.25">
      <c r="B1495" s="12"/>
      <c r="C1495" s="12"/>
      <c r="E1495" s="1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  <c r="BM1495" s="2"/>
      <c r="BN1495" s="2"/>
      <c r="BO1495" s="2"/>
      <c r="BP1495" s="2"/>
      <c r="BQ1495" s="2"/>
      <c r="BR1495" s="2"/>
      <c r="BS1495" s="2"/>
      <c r="BT1495" s="2"/>
      <c r="BU1495" s="2"/>
      <c r="BV1495" s="2"/>
      <c r="BW1495" s="2"/>
      <c r="BX1495" s="2"/>
      <c r="BY1495" s="2"/>
      <c r="BZ1495" s="2"/>
      <c r="CA1495" s="2"/>
      <c r="CB1495" s="2"/>
    </row>
    <row r="1496" spans="2:80" s="7" customFormat="1" ht="20.100000000000001" customHeight="1" x14ac:dyDescent="0.25">
      <c r="B1496" s="12"/>
      <c r="C1496" s="12"/>
      <c r="E1496" s="1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  <c r="BM1496" s="2"/>
      <c r="BN1496" s="2"/>
      <c r="BO1496" s="2"/>
      <c r="BP1496" s="2"/>
      <c r="BQ1496" s="2"/>
      <c r="BR1496" s="2"/>
      <c r="BS1496" s="2"/>
      <c r="BT1496" s="2"/>
      <c r="BU1496" s="2"/>
      <c r="BV1496" s="2"/>
      <c r="BW1496" s="2"/>
      <c r="BX1496" s="2"/>
      <c r="BY1496" s="2"/>
      <c r="BZ1496" s="2"/>
      <c r="CA1496" s="2"/>
      <c r="CB1496" s="2"/>
    </row>
    <row r="1497" spans="2:80" s="7" customFormat="1" ht="20.100000000000001" customHeight="1" x14ac:dyDescent="0.25">
      <c r="B1497" s="12"/>
      <c r="C1497" s="12"/>
      <c r="E1497" s="1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  <c r="BM1497" s="2"/>
      <c r="BN1497" s="2"/>
      <c r="BO1497" s="2"/>
      <c r="BP1497" s="2"/>
      <c r="BQ1497" s="2"/>
      <c r="BR1497" s="2"/>
      <c r="BS1497" s="2"/>
      <c r="BT1497" s="2"/>
      <c r="BU1497" s="2"/>
      <c r="BV1497" s="2"/>
      <c r="BW1497" s="2"/>
      <c r="BX1497" s="2"/>
      <c r="BY1497" s="2"/>
      <c r="BZ1497" s="2"/>
      <c r="CA1497" s="2"/>
      <c r="CB1497" s="2"/>
    </row>
    <row r="1498" spans="2:80" s="7" customFormat="1" ht="20.100000000000001" customHeight="1" x14ac:dyDescent="0.25">
      <c r="B1498" s="12"/>
      <c r="C1498" s="12"/>
      <c r="E1498" s="1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  <c r="BM1498" s="2"/>
      <c r="BN1498" s="2"/>
      <c r="BO1498" s="2"/>
      <c r="BP1498" s="2"/>
      <c r="BQ1498" s="2"/>
      <c r="BR1498" s="2"/>
      <c r="BS1498" s="2"/>
      <c r="BT1498" s="2"/>
      <c r="BU1498" s="2"/>
      <c r="BV1498" s="2"/>
      <c r="BW1498" s="2"/>
      <c r="BX1498" s="2"/>
      <c r="BY1498" s="2"/>
      <c r="BZ1498" s="2"/>
      <c r="CA1498" s="2"/>
      <c r="CB1498" s="2"/>
    </row>
    <row r="1499" spans="2:80" s="7" customFormat="1" ht="20.100000000000001" customHeight="1" x14ac:dyDescent="0.25">
      <c r="B1499" s="12"/>
      <c r="C1499" s="12"/>
      <c r="E1499" s="1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  <c r="BM1499" s="2"/>
      <c r="BN1499" s="2"/>
      <c r="BO1499" s="2"/>
      <c r="BP1499" s="2"/>
      <c r="BQ1499" s="2"/>
      <c r="BR1499" s="2"/>
      <c r="BS1499" s="2"/>
      <c r="BT1499" s="2"/>
      <c r="BU1499" s="2"/>
      <c r="BV1499" s="2"/>
      <c r="BW1499" s="2"/>
      <c r="BX1499" s="2"/>
      <c r="BY1499" s="2"/>
      <c r="BZ1499" s="2"/>
      <c r="CA1499" s="2"/>
      <c r="CB1499" s="2"/>
    </row>
    <row r="1500" spans="2:80" s="7" customFormat="1" ht="20.100000000000001" customHeight="1" x14ac:dyDescent="0.25">
      <c r="B1500" s="12"/>
      <c r="C1500" s="12"/>
      <c r="E1500" s="1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  <c r="BG1500" s="2"/>
      <c r="BH1500" s="2"/>
      <c r="BI1500" s="2"/>
      <c r="BJ1500" s="2"/>
      <c r="BK1500" s="2"/>
      <c r="BL1500" s="2"/>
      <c r="BM1500" s="2"/>
      <c r="BN1500" s="2"/>
      <c r="BO1500" s="2"/>
      <c r="BP1500" s="2"/>
      <c r="BQ1500" s="2"/>
      <c r="BR1500" s="2"/>
      <c r="BS1500" s="2"/>
      <c r="BT1500" s="2"/>
      <c r="BU1500" s="2"/>
      <c r="BV1500" s="2"/>
      <c r="BW1500" s="2"/>
      <c r="BX1500" s="2"/>
      <c r="BY1500" s="2"/>
      <c r="BZ1500" s="2"/>
      <c r="CA1500" s="2"/>
      <c r="CB1500" s="2"/>
    </row>
    <row r="1501" spans="2:80" s="7" customFormat="1" ht="20.100000000000001" customHeight="1" x14ac:dyDescent="0.25">
      <c r="B1501" s="12"/>
      <c r="C1501" s="12"/>
      <c r="E1501" s="1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  <c r="BG1501" s="2"/>
      <c r="BH1501" s="2"/>
      <c r="BI1501" s="2"/>
      <c r="BJ1501" s="2"/>
      <c r="BK1501" s="2"/>
      <c r="BL1501" s="2"/>
      <c r="BM1501" s="2"/>
      <c r="BN1501" s="2"/>
      <c r="BO1501" s="2"/>
      <c r="BP1501" s="2"/>
      <c r="BQ1501" s="2"/>
      <c r="BR1501" s="2"/>
      <c r="BS1501" s="2"/>
      <c r="BT1501" s="2"/>
      <c r="BU1501" s="2"/>
      <c r="BV1501" s="2"/>
      <c r="BW1501" s="2"/>
      <c r="BX1501" s="2"/>
      <c r="BY1501" s="2"/>
      <c r="BZ1501" s="2"/>
      <c r="CA1501" s="2"/>
      <c r="CB1501" s="2"/>
    </row>
    <row r="1502" spans="2:80" s="7" customFormat="1" ht="20.100000000000001" customHeight="1" x14ac:dyDescent="0.25">
      <c r="B1502" s="12"/>
      <c r="C1502" s="12"/>
      <c r="E1502" s="1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  <c r="BG1502" s="2"/>
      <c r="BH1502" s="2"/>
      <c r="BI1502" s="2"/>
      <c r="BJ1502" s="2"/>
      <c r="BK1502" s="2"/>
      <c r="BL1502" s="2"/>
      <c r="BM1502" s="2"/>
      <c r="BN1502" s="2"/>
      <c r="BO1502" s="2"/>
      <c r="BP1502" s="2"/>
      <c r="BQ1502" s="2"/>
      <c r="BR1502" s="2"/>
      <c r="BS1502" s="2"/>
      <c r="BT1502" s="2"/>
      <c r="BU1502" s="2"/>
      <c r="BV1502" s="2"/>
      <c r="BW1502" s="2"/>
      <c r="BX1502" s="2"/>
      <c r="BY1502" s="2"/>
      <c r="BZ1502" s="2"/>
      <c r="CA1502" s="2"/>
      <c r="CB1502" s="2"/>
    </row>
    <row r="1503" spans="2:80" s="7" customFormat="1" ht="20.100000000000001" customHeight="1" x14ac:dyDescent="0.25">
      <c r="B1503" s="12"/>
      <c r="C1503" s="12"/>
      <c r="E1503" s="1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  <c r="BG1503" s="2"/>
      <c r="BH1503" s="2"/>
      <c r="BI1503" s="2"/>
      <c r="BJ1503" s="2"/>
      <c r="BK1503" s="2"/>
      <c r="BL1503" s="2"/>
      <c r="BM1503" s="2"/>
      <c r="BN1503" s="2"/>
      <c r="BO1503" s="2"/>
      <c r="BP1503" s="2"/>
      <c r="BQ1503" s="2"/>
      <c r="BR1503" s="2"/>
      <c r="BS1503" s="2"/>
      <c r="BT1503" s="2"/>
      <c r="BU1503" s="2"/>
      <c r="BV1503" s="2"/>
      <c r="BW1503" s="2"/>
      <c r="BX1503" s="2"/>
      <c r="BY1503" s="2"/>
      <c r="BZ1503" s="2"/>
      <c r="CA1503" s="2"/>
      <c r="CB1503" s="2"/>
    </row>
    <row r="1504" spans="2:80" s="7" customFormat="1" ht="20.100000000000001" customHeight="1" x14ac:dyDescent="0.25">
      <c r="B1504" s="12"/>
      <c r="C1504" s="12"/>
      <c r="E1504" s="1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  <c r="BG1504" s="2"/>
      <c r="BH1504" s="2"/>
      <c r="BI1504" s="2"/>
      <c r="BJ1504" s="2"/>
      <c r="BK1504" s="2"/>
      <c r="BL1504" s="2"/>
      <c r="BM1504" s="2"/>
      <c r="BN1504" s="2"/>
      <c r="BO1504" s="2"/>
      <c r="BP1504" s="2"/>
      <c r="BQ1504" s="2"/>
      <c r="BR1504" s="2"/>
      <c r="BS1504" s="2"/>
      <c r="BT1504" s="2"/>
      <c r="BU1504" s="2"/>
      <c r="BV1504" s="2"/>
      <c r="BW1504" s="2"/>
      <c r="BX1504" s="2"/>
      <c r="BY1504" s="2"/>
      <c r="BZ1504" s="2"/>
      <c r="CA1504" s="2"/>
      <c r="CB1504" s="2"/>
    </row>
    <row r="1505" spans="2:80" s="7" customFormat="1" ht="20.100000000000001" customHeight="1" x14ac:dyDescent="0.25">
      <c r="B1505" s="12"/>
      <c r="C1505" s="12"/>
      <c r="E1505" s="1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  <c r="BG1505" s="2"/>
      <c r="BH1505" s="2"/>
      <c r="BI1505" s="2"/>
      <c r="BJ1505" s="2"/>
      <c r="BK1505" s="2"/>
      <c r="BL1505" s="2"/>
      <c r="BM1505" s="2"/>
      <c r="BN1505" s="2"/>
      <c r="BO1505" s="2"/>
      <c r="BP1505" s="2"/>
      <c r="BQ1505" s="2"/>
      <c r="BR1505" s="2"/>
      <c r="BS1505" s="2"/>
      <c r="BT1505" s="2"/>
      <c r="BU1505" s="2"/>
      <c r="BV1505" s="2"/>
      <c r="BW1505" s="2"/>
      <c r="BX1505" s="2"/>
      <c r="BY1505" s="2"/>
      <c r="BZ1505" s="2"/>
      <c r="CA1505" s="2"/>
      <c r="CB1505" s="2"/>
    </row>
    <row r="1506" spans="2:80" s="7" customFormat="1" ht="20.100000000000001" customHeight="1" x14ac:dyDescent="0.25">
      <c r="B1506" s="12"/>
      <c r="C1506" s="12"/>
      <c r="E1506" s="1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  <c r="BG1506" s="2"/>
      <c r="BH1506" s="2"/>
      <c r="BI1506" s="2"/>
      <c r="BJ1506" s="2"/>
      <c r="BK1506" s="2"/>
      <c r="BL1506" s="2"/>
      <c r="BM1506" s="2"/>
      <c r="BN1506" s="2"/>
      <c r="BO1506" s="2"/>
      <c r="BP1506" s="2"/>
      <c r="BQ1506" s="2"/>
      <c r="BR1506" s="2"/>
      <c r="BS1506" s="2"/>
      <c r="BT1506" s="2"/>
      <c r="BU1506" s="2"/>
      <c r="BV1506" s="2"/>
      <c r="BW1506" s="2"/>
      <c r="BX1506" s="2"/>
      <c r="BY1506" s="2"/>
      <c r="BZ1506" s="2"/>
      <c r="CA1506" s="2"/>
      <c r="CB1506" s="2"/>
    </row>
    <row r="1507" spans="2:80" s="7" customFormat="1" ht="20.100000000000001" customHeight="1" x14ac:dyDescent="0.25">
      <c r="B1507" s="12"/>
      <c r="C1507" s="12"/>
      <c r="E1507" s="1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  <c r="BG1507" s="2"/>
      <c r="BH1507" s="2"/>
      <c r="BI1507" s="2"/>
      <c r="BJ1507" s="2"/>
      <c r="BK1507" s="2"/>
      <c r="BL1507" s="2"/>
      <c r="BM1507" s="2"/>
      <c r="BN1507" s="2"/>
      <c r="BO1507" s="2"/>
      <c r="BP1507" s="2"/>
      <c r="BQ1507" s="2"/>
      <c r="BR1507" s="2"/>
      <c r="BS1507" s="2"/>
      <c r="BT1507" s="2"/>
      <c r="BU1507" s="2"/>
      <c r="BV1507" s="2"/>
      <c r="BW1507" s="2"/>
      <c r="BX1507" s="2"/>
      <c r="BY1507" s="2"/>
      <c r="BZ1507" s="2"/>
      <c r="CA1507" s="2"/>
      <c r="CB1507" s="2"/>
    </row>
    <row r="1508" spans="2:80" s="7" customFormat="1" ht="20.100000000000001" customHeight="1" x14ac:dyDescent="0.25">
      <c r="B1508" s="12"/>
      <c r="C1508" s="12"/>
      <c r="E1508" s="1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  <c r="BG1508" s="2"/>
      <c r="BH1508" s="2"/>
      <c r="BI1508" s="2"/>
      <c r="BJ1508" s="2"/>
      <c r="BK1508" s="2"/>
      <c r="BL1508" s="2"/>
      <c r="BM1508" s="2"/>
      <c r="BN1508" s="2"/>
      <c r="BO1508" s="2"/>
      <c r="BP1508" s="2"/>
      <c r="BQ1508" s="2"/>
      <c r="BR1508" s="2"/>
      <c r="BS1508" s="2"/>
      <c r="BT1508" s="2"/>
      <c r="BU1508" s="2"/>
      <c r="BV1508" s="2"/>
      <c r="BW1508" s="2"/>
      <c r="BX1508" s="2"/>
      <c r="BY1508" s="2"/>
      <c r="BZ1508" s="2"/>
      <c r="CA1508" s="2"/>
      <c r="CB1508" s="2"/>
    </row>
    <row r="1509" spans="2:80" s="7" customFormat="1" ht="20.100000000000001" customHeight="1" x14ac:dyDescent="0.25">
      <c r="B1509" s="12"/>
      <c r="C1509" s="12"/>
      <c r="E1509" s="1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  <c r="BG1509" s="2"/>
      <c r="BH1509" s="2"/>
      <c r="BI1509" s="2"/>
      <c r="BJ1509" s="2"/>
      <c r="BK1509" s="2"/>
      <c r="BL1509" s="2"/>
      <c r="BM1509" s="2"/>
      <c r="BN1509" s="2"/>
      <c r="BO1509" s="2"/>
      <c r="BP1509" s="2"/>
      <c r="BQ1509" s="2"/>
      <c r="BR1509" s="2"/>
      <c r="BS1509" s="2"/>
      <c r="BT1509" s="2"/>
      <c r="BU1509" s="2"/>
      <c r="BV1509" s="2"/>
      <c r="BW1509" s="2"/>
      <c r="BX1509" s="2"/>
      <c r="BY1509" s="2"/>
      <c r="BZ1509" s="2"/>
      <c r="CA1509" s="2"/>
      <c r="CB1509" s="2"/>
    </row>
    <row r="1510" spans="2:80" s="7" customFormat="1" ht="20.100000000000001" customHeight="1" x14ac:dyDescent="0.25">
      <c r="B1510" s="12"/>
      <c r="C1510" s="12"/>
      <c r="E1510" s="1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  <c r="BG1510" s="2"/>
      <c r="BH1510" s="2"/>
      <c r="BI1510" s="2"/>
      <c r="BJ1510" s="2"/>
      <c r="BK1510" s="2"/>
      <c r="BL1510" s="2"/>
      <c r="BM1510" s="2"/>
      <c r="BN1510" s="2"/>
      <c r="BO1510" s="2"/>
      <c r="BP1510" s="2"/>
      <c r="BQ1510" s="2"/>
      <c r="BR1510" s="2"/>
      <c r="BS1510" s="2"/>
      <c r="BT1510" s="2"/>
      <c r="BU1510" s="2"/>
      <c r="BV1510" s="2"/>
      <c r="BW1510" s="2"/>
      <c r="BX1510" s="2"/>
      <c r="BY1510" s="2"/>
      <c r="BZ1510" s="2"/>
      <c r="CA1510" s="2"/>
      <c r="CB1510" s="2"/>
    </row>
    <row r="1511" spans="2:80" s="7" customFormat="1" ht="20.100000000000001" customHeight="1" x14ac:dyDescent="0.25">
      <c r="B1511" s="12"/>
      <c r="C1511" s="12"/>
      <c r="E1511" s="1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  <c r="BG1511" s="2"/>
      <c r="BH1511" s="2"/>
      <c r="BI1511" s="2"/>
      <c r="BJ1511" s="2"/>
      <c r="BK1511" s="2"/>
      <c r="BL1511" s="2"/>
      <c r="BM1511" s="2"/>
      <c r="BN1511" s="2"/>
      <c r="BO1511" s="2"/>
      <c r="BP1511" s="2"/>
      <c r="BQ1511" s="2"/>
      <c r="BR1511" s="2"/>
      <c r="BS1511" s="2"/>
      <c r="BT1511" s="2"/>
      <c r="BU1511" s="2"/>
      <c r="BV1511" s="2"/>
      <c r="BW1511" s="2"/>
      <c r="BX1511" s="2"/>
      <c r="BY1511" s="2"/>
      <c r="BZ1511" s="2"/>
      <c r="CA1511" s="2"/>
      <c r="CB1511" s="2"/>
    </row>
    <row r="1512" spans="2:80" s="7" customFormat="1" ht="20.100000000000001" customHeight="1" x14ac:dyDescent="0.25">
      <c r="B1512" s="12"/>
      <c r="C1512" s="12"/>
      <c r="E1512" s="1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  <c r="BG1512" s="2"/>
      <c r="BH1512" s="2"/>
      <c r="BI1512" s="2"/>
      <c r="BJ1512" s="2"/>
      <c r="BK1512" s="2"/>
      <c r="BL1512" s="2"/>
      <c r="BM1512" s="2"/>
      <c r="BN1512" s="2"/>
      <c r="BO1512" s="2"/>
      <c r="BP1512" s="2"/>
      <c r="BQ1512" s="2"/>
      <c r="BR1512" s="2"/>
      <c r="BS1512" s="2"/>
      <c r="BT1512" s="2"/>
      <c r="BU1512" s="2"/>
      <c r="BV1512" s="2"/>
      <c r="BW1512" s="2"/>
      <c r="BX1512" s="2"/>
      <c r="BY1512" s="2"/>
      <c r="BZ1512" s="2"/>
      <c r="CA1512" s="2"/>
      <c r="CB1512" s="2"/>
    </row>
    <row r="1513" spans="2:80" s="7" customFormat="1" ht="20.100000000000001" customHeight="1" x14ac:dyDescent="0.25">
      <c r="B1513" s="12"/>
      <c r="C1513" s="12"/>
      <c r="E1513" s="1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  <c r="BG1513" s="2"/>
      <c r="BH1513" s="2"/>
      <c r="BI1513" s="2"/>
      <c r="BJ1513" s="2"/>
      <c r="BK1513" s="2"/>
      <c r="BL1513" s="2"/>
      <c r="BM1513" s="2"/>
      <c r="BN1513" s="2"/>
      <c r="BO1513" s="2"/>
      <c r="BP1513" s="2"/>
      <c r="BQ1513" s="2"/>
      <c r="BR1513" s="2"/>
      <c r="BS1513" s="2"/>
      <c r="BT1513" s="2"/>
      <c r="BU1513" s="2"/>
      <c r="BV1513" s="2"/>
      <c r="BW1513" s="2"/>
      <c r="BX1513" s="2"/>
      <c r="BY1513" s="2"/>
      <c r="BZ1513" s="2"/>
      <c r="CA1513" s="2"/>
      <c r="CB1513" s="2"/>
    </row>
    <row r="1514" spans="2:80" s="7" customFormat="1" ht="20.100000000000001" customHeight="1" x14ac:dyDescent="0.25">
      <c r="B1514" s="12"/>
      <c r="C1514" s="12"/>
      <c r="E1514" s="1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  <c r="BG1514" s="2"/>
      <c r="BH1514" s="2"/>
      <c r="BI1514" s="2"/>
      <c r="BJ1514" s="2"/>
      <c r="BK1514" s="2"/>
      <c r="BL1514" s="2"/>
      <c r="BM1514" s="2"/>
      <c r="BN1514" s="2"/>
      <c r="BO1514" s="2"/>
      <c r="BP1514" s="2"/>
      <c r="BQ1514" s="2"/>
      <c r="BR1514" s="2"/>
      <c r="BS1514" s="2"/>
      <c r="BT1514" s="2"/>
      <c r="BU1514" s="2"/>
      <c r="BV1514" s="2"/>
      <c r="BW1514" s="2"/>
      <c r="BX1514" s="2"/>
      <c r="BY1514" s="2"/>
      <c r="BZ1514" s="2"/>
      <c r="CA1514" s="2"/>
      <c r="CB1514" s="2"/>
    </row>
    <row r="1515" spans="2:80" s="7" customFormat="1" ht="20.100000000000001" customHeight="1" x14ac:dyDescent="0.25">
      <c r="B1515" s="12"/>
      <c r="C1515" s="12"/>
      <c r="E1515" s="1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  <c r="BG1515" s="2"/>
      <c r="BH1515" s="2"/>
      <c r="BI1515" s="2"/>
      <c r="BJ1515" s="2"/>
      <c r="BK1515" s="2"/>
      <c r="BL1515" s="2"/>
      <c r="BM1515" s="2"/>
      <c r="BN1515" s="2"/>
      <c r="BO1515" s="2"/>
      <c r="BP1515" s="2"/>
      <c r="BQ1515" s="2"/>
      <c r="BR1515" s="2"/>
      <c r="BS1515" s="2"/>
      <c r="BT1515" s="2"/>
      <c r="BU1515" s="2"/>
      <c r="BV1515" s="2"/>
      <c r="BW1515" s="2"/>
      <c r="BX1515" s="2"/>
      <c r="BY1515" s="2"/>
      <c r="BZ1515" s="2"/>
      <c r="CA1515" s="2"/>
      <c r="CB1515" s="2"/>
    </row>
    <row r="1516" spans="2:80" s="7" customFormat="1" ht="20.100000000000001" customHeight="1" x14ac:dyDescent="0.25">
      <c r="B1516" s="12"/>
      <c r="C1516" s="12"/>
      <c r="E1516" s="1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  <c r="BG1516" s="2"/>
      <c r="BH1516" s="2"/>
      <c r="BI1516" s="2"/>
      <c r="BJ1516" s="2"/>
      <c r="BK1516" s="2"/>
      <c r="BL1516" s="2"/>
      <c r="BM1516" s="2"/>
      <c r="BN1516" s="2"/>
      <c r="BO1516" s="2"/>
      <c r="BP1516" s="2"/>
      <c r="BQ1516" s="2"/>
      <c r="BR1516" s="2"/>
      <c r="BS1516" s="2"/>
      <c r="BT1516" s="2"/>
      <c r="BU1516" s="2"/>
      <c r="BV1516" s="2"/>
      <c r="BW1516" s="2"/>
      <c r="BX1516" s="2"/>
      <c r="BY1516" s="2"/>
      <c r="BZ1516" s="2"/>
      <c r="CA1516" s="2"/>
      <c r="CB1516" s="2"/>
    </row>
    <row r="1517" spans="2:80" s="7" customFormat="1" ht="20.100000000000001" customHeight="1" x14ac:dyDescent="0.25">
      <c r="B1517" s="12"/>
      <c r="C1517" s="12"/>
      <c r="E1517" s="1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  <c r="BG1517" s="2"/>
      <c r="BH1517" s="2"/>
      <c r="BI1517" s="2"/>
      <c r="BJ1517" s="2"/>
      <c r="BK1517" s="2"/>
      <c r="BL1517" s="2"/>
      <c r="BM1517" s="2"/>
      <c r="BN1517" s="2"/>
      <c r="BO1517" s="2"/>
      <c r="BP1517" s="2"/>
      <c r="BQ1517" s="2"/>
      <c r="BR1517" s="2"/>
      <c r="BS1517" s="2"/>
      <c r="BT1517" s="2"/>
      <c r="BU1517" s="2"/>
      <c r="BV1517" s="2"/>
      <c r="BW1517" s="2"/>
      <c r="BX1517" s="2"/>
      <c r="BY1517" s="2"/>
      <c r="BZ1517" s="2"/>
      <c r="CA1517" s="2"/>
      <c r="CB1517" s="2"/>
    </row>
    <row r="1518" spans="2:80" s="7" customFormat="1" ht="20.100000000000001" customHeight="1" x14ac:dyDescent="0.25">
      <c r="B1518" s="12"/>
      <c r="C1518" s="12"/>
      <c r="E1518" s="1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  <c r="BG1518" s="2"/>
      <c r="BH1518" s="2"/>
      <c r="BI1518" s="2"/>
      <c r="BJ1518" s="2"/>
      <c r="BK1518" s="2"/>
      <c r="BL1518" s="2"/>
      <c r="BM1518" s="2"/>
      <c r="BN1518" s="2"/>
      <c r="BO1518" s="2"/>
      <c r="BP1518" s="2"/>
      <c r="BQ1518" s="2"/>
      <c r="BR1518" s="2"/>
      <c r="BS1518" s="2"/>
      <c r="BT1518" s="2"/>
      <c r="BU1518" s="2"/>
      <c r="BV1518" s="2"/>
      <c r="BW1518" s="2"/>
      <c r="BX1518" s="2"/>
      <c r="BY1518" s="2"/>
      <c r="BZ1518" s="2"/>
      <c r="CA1518" s="2"/>
      <c r="CB1518" s="2"/>
    </row>
    <row r="1519" spans="2:80" s="7" customFormat="1" ht="20.100000000000001" customHeight="1" x14ac:dyDescent="0.25">
      <c r="B1519" s="12"/>
      <c r="C1519" s="12"/>
      <c r="E1519" s="1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  <c r="BG1519" s="2"/>
      <c r="BH1519" s="2"/>
      <c r="BI1519" s="2"/>
      <c r="BJ1519" s="2"/>
      <c r="BK1519" s="2"/>
      <c r="BL1519" s="2"/>
      <c r="BM1519" s="2"/>
      <c r="BN1519" s="2"/>
      <c r="BO1519" s="2"/>
      <c r="BP1519" s="2"/>
      <c r="BQ1519" s="2"/>
      <c r="BR1519" s="2"/>
      <c r="BS1519" s="2"/>
      <c r="BT1519" s="2"/>
      <c r="BU1519" s="2"/>
      <c r="BV1519" s="2"/>
      <c r="BW1519" s="2"/>
      <c r="BX1519" s="2"/>
      <c r="BY1519" s="2"/>
      <c r="BZ1519" s="2"/>
      <c r="CA1519" s="2"/>
      <c r="CB1519" s="2"/>
    </row>
    <row r="1520" spans="2:80" s="7" customFormat="1" ht="20.100000000000001" customHeight="1" x14ac:dyDescent="0.25">
      <c r="B1520" s="12"/>
      <c r="C1520" s="12"/>
      <c r="E1520" s="1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  <c r="BG1520" s="2"/>
      <c r="BH1520" s="2"/>
      <c r="BI1520" s="2"/>
      <c r="BJ1520" s="2"/>
      <c r="BK1520" s="2"/>
      <c r="BL1520" s="2"/>
      <c r="BM1520" s="2"/>
      <c r="BN1520" s="2"/>
      <c r="BO1520" s="2"/>
      <c r="BP1520" s="2"/>
      <c r="BQ1520" s="2"/>
      <c r="BR1520" s="2"/>
      <c r="BS1520" s="2"/>
      <c r="BT1520" s="2"/>
      <c r="BU1520" s="2"/>
      <c r="BV1520" s="2"/>
      <c r="BW1520" s="2"/>
      <c r="BX1520" s="2"/>
      <c r="BY1520" s="2"/>
      <c r="BZ1520" s="2"/>
      <c r="CA1520" s="2"/>
      <c r="CB1520" s="2"/>
    </row>
    <row r="1521" spans="2:80" s="7" customFormat="1" ht="20.100000000000001" customHeight="1" x14ac:dyDescent="0.25">
      <c r="B1521" s="12"/>
      <c r="C1521" s="12"/>
      <c r="E1521" s="1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  <c r="BG1521" s="2"/>
      <c r="BH1521" s="2"/>
      <c r="BI1521" s="2"/>
      <c r="BJ1521" s="2"/>
      <c r="BK1521" s="2"/>
      <c r="BL1521" s="2"/>
      <c r="BM1521" s="2"/>
      <c r="BN1521" s="2"/>
      <c r="BO1521" s="2"/>
      <c r="BP1521" s="2"/>
      <c r="BQ1521" s="2"/>
      <c r="BR1521" s="2"/>
      <c r="BS1521" s="2"/>
      <c r="BT1521" s="2"/>
      <c r="BU1521" s="2"/>
      <c r="BV1521" s="2"/>
      <c r="BW1521" s="2"/>
      <c r="BX1521" s="2"/>
      <c r="BY1521" s="2"/>
      <c r="BZ1521" s="2"/>
      <c r="CA1521" s="2"/>
      <c r="CB1521" s="2"/>
    </row>
    <row r="1522" spans="2:80" s="7" customFormat="1" ht="20.100000000000001" customHeight="1" x14ac:dyDescent="0.25">
      <c r="B1522" s="12"/>
      <c r="C1522" s="12"/>
      <c r="E1522" s="1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  <c r="BG1522" s="2"/>
      <c r="BH1522" s="2"/>
      <c r="BI1522" s="2"/>
      <c r="BJ1522" s="2"/>
      <c r="BK1522" s="2"/>
      <c r="BL1522" s="2"/>
      <c r="BM1522" s="2"/>
      <c r="BN1522" s="2"/>
      <c r="BO1522" s="2"/>
      <c r="BP1522" s="2"/>
      <c r="BQ1522" s="2"/>
      <c r="BR1522" s="2"/>
      <c r="BS1522" s="2"/>
      <c r="BT1522" s="2"/>
      <c r="BU1522" s="2"/>
      <c r="BV1522" s="2"/>
      <c r="BW1522" s="2"/>
      <c r="BX1522" s="2"/>
      <c r="BY1522" s="2"/>
      <c r="BZ1522" s="2"/>
      <c r="CA1522" s="2"/>
      <c r="CB1522" s="2"/>
    </row>
    <row r="1523" spans="2:80" s="7" customFormat="1" ht="20.100000000000001" customHeight="1" x14ac:dyDescent="0.25">
      <c r="B1523" s="12"/>
      <c r="C1523" s="12"/>
      <c r="E1523" s="1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  <c r="BG1523" s="2"/>
      <c r="BH1523" s="2"/>
      <c r="BI1523" s="2"/>
      <c r="BJ1523" s="2"/>
      <c r="BK1523" s="2"/>
      <c r="BL1523" s="2"/>
      <c r="BM1523" s="2"/>
      <c r="BN1523" s="2"/>
      <c r="BO1523" s="2"/>
      <c r="BP1523" s="2"/>
      <c r="BQ1523" s="2"/>
      <c r="BR1523" s="2"/>
      <c r="BS1523" s="2"/>
      <c r="BT1523" s="2"/>
      <c r="BU1523" s="2"/>
      <c r="BV1523" s="2"/>
      <c r="BW1523" s="2"/>
      <c r="BX1523" s="2"/>
      <c r="BY1523" s="2"/>
      <c r="BZ1523" s="2"/>
      <c r="CA1523" s="2"/>
      <c r="CB1523" s="2"/>
    </row>
    <row r="1524" spans="2:80" s="7" customFormat="1" ht="20.100000000000001" customHeight="1" x14ac:dyDescent="0.25">
      <c r="B1524" s="12"/>
      <c r="C1524" s="12"/>
      <c r="E1524" s="1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  <c r="BG1524" s="2"/>
      <c r="BH1524" s="2"/>
      <c r="BI1524" s="2"/>
      <c r="BJ1524" s="2"/>
      <c r="BK1524" s="2"/>
      <c r="BL1524" s="2"/>
      <c r="BM1524" s="2"/>
      <c r="BN1524" s="2"/>
      <c r="BO1524" s="2"/>
      <c r="BP1524" s="2"/>
      <c r="BQ1524" s="2"/>
      <c r="BR1524" s="2"/>
      <c r="BS1524" s="2"/>
      <c r="BT1524" s="2"/>
      <c r="BU1524" s="2"/>
      <c r="BV1524" s="2"/>
      <c r="BW1524" s="2"/>
      <c r="BX1524" s="2"/>
      <c r="BY1524" s="2"/>
      <c r="BZ1524" s="2"/>
      <c r="CA1524" s="2"/>
      <c r="CB1524" s="2"/>
    </row>
    <row r="1525" spans="2:80" s="7" customFormat="1" ht="20.100000000000001" customHeight="1" x14ac:dyDescent="0.25">
      <c r="B1525" s="12"/>
      <c r="C1525" s="12"/>
      <c r="E1525" s="1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  <c r="BG1525" s="2"/>
      <c r="BH1525" s="2"/>
      <c r="BI1525" s="2"/>
      <c r="BJ1525" s="2"/>
      <c r="BK1525" s="2"/>
      <c r="BL1525" s="2"/>
      <c r="BM1525" s="2"/>
      <c r="BN1525" s="2"/>
      <c r="BO1525" s="2"/>
      <c r="BP1525" s="2"/>
      <c r="BQ1525" s="2"/>
      <c r="BR1525" s="2"/>
      <c r="BS1525" s="2"/>
      <c r="BT1525" s="2"/>
      <c r="BU1525" s="2"/>
      <c r="BV1525" s="2"/>
      <c r="BW1525" s="2"/>
      <c r="BX1525" s="2"/>
      <c r="BY1525" s="2"/>
      <c r="BZ1525" s="2"/>
      <c r="CA1525" s="2"/>
      <c r="CB1525" s="2"/>
    </row>
    <row r="1526" spans="2:80" s="7" customFormat="1" ht="20.100000000000001" customHeight="1" x14ac:dyDescent="0.25">
      <c r="B1526" s="12"/>
      <c r="C1526" s="12"/>
      <c r="E1526" s="1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  <c r="BG1526" s="2"/>
      <c r="BH1526" s="2"/>
      <c r="BI1526" s="2"/>
      <c r="BJ1526" s="2"/>
      <c r="BK1526" s="2"/>
      <c r="BL1526" s="2"/>
      <c r="BM1526" s="2"/>
      <c r="BN1526" s="2"/>
      <c r="BO1526" s="2"/>
      <c r="BP1526" s="2"/>
      <c r="BQ1526" s="2"/>
      <c r="BR1526" s="2"/>
      <c r="BS1526" s="2"/>
      <c r="BT1526" s="2"/>
      <c r="BU1526" s="2"/>
      <c r="BV1526" s="2"/>
      <c r="BW1526" s="2"/>
      <c r="BX1526" s="2"/>
      <c r="BY1526" s="2"/>
      <c r="BZ1526" s="2"/>
      <c r="CA1526" s="2"/>
      <c r="CB1526" s="2"/>
    </row>
    <row r="1527" spans="2:80" s="7" customFormat="1" ht="20.100000000000001" customHeight="1" x14ac:dyDescent="0.25">
      <c r="B1527" s="12"/>
      <c r="C1527" s="12"/>
      <c r="E1527" s="1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  <c r="BG1527" s="2"/>
      <c r="BH1527" s="2"/>
      <c r="BI1527" s="2"/>
      <c r="BJ1527" s="2"/>
      <c r="BK1527" s="2"/>
      <c r="BL1527" s="2"/>
      <c r="BM1527" s="2"/>
      <c r="BN1527" s="2"/>
      <c r="BO1527" s="2"/>
      <c r="BP1527" s="2"/>
      <c r="BQ1527" s="2"/>
      <c r="BR1527" s="2"/>
      <c r="BS1527" s="2"/>
      <c r="BT1527" s="2"/>
      <c r="BU1527" s="2"/>
      <c r="BV1527" s="2"/>
      <c r="BW1527" s="2"/>
      <c r="BX1527" s="2"/>
      <c r="BY1527" s="2"/>
      <c r="BZ1527" s="2"/>
      <c r="CA1527" s="2"/>
      <c r="CB1527" s="2"/>
    </row>
    <row r="1528" spans="2:80" s="7" customFormat="1" ht="20.100000000000001" customHeight="1" x14ac:dyDescent="0.25">
      <c r="B1528" s="12"/>
      <c r="C1528" s="12"/>
      <c r="E1528" s="1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  <c r="BG1528" s="2"/>
      <c r="BH1528" s="2"/>
      <c r="BI1528" s="2"/>
      <c r="BJ1528" s="2"/>
      <c r="BK1528" s="2"/>
      <c r="BL1528" s="2"/>
      <c r="BM1528" s="2"/>
      <c r="BN1528" s="2"/>
      <c r="BO1528" s="2"/>
      <c r="BP1528" s="2"/>
      <c r="BQ1528" s="2"/>
      <c r="BR1528" s="2"/>
      <c r="BS1528" s="2"/>
      <c r="BT1528" s="2"/>
      <c r="BU1528" s="2"/>
      <c r="BV1528" s="2"/>
      <c r="BW1528" s="2"/>
      <c r="BX1528" s="2"/>
      <c r="BY1528" s="2"/>
      <c r="BZ1528" s="2"/>
      <c r="CA1528" s="2"/>
      <c r="CB1528" s="2"/>
    </row>
    <row r="1529" spans="2:80" s="7" customFormat="1" ht="20.100000000000001" customHeight="1" x14ac:dyDescent="0.25">
      <c r="B1529" s="12"/>
      <c r="C1529" s="12"/>
      <c r="E1529" s="1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  <c r="BG1529" s="2"/>
      <c r="BH1529" s="2"/>
      <c r="BI1529" s="2"/>
      <c r="BJ1529" s="2"/>
      <c r="BK1529" s="2"/>
      <c r="BL1529" s="2"/>
      <c r="BM1529" s="2"/>
      <c r="BN1529" s="2"/>
      <c r="BO1529" s="2"/>
      <c r="BP1529" s="2"/>
      <c r="BQ1529" s="2"/>
      <c r="BR1529" s="2"/>
      <c r="BS1529" s="2"/>
      <c r="BT1529" s="2"/>
      <c r="BU1529" s="2"/>
      <c r="BV1529" s="2"/>
      <c r="BW1529" s="2"/>
      <c r="BX1529" s="2"/>
      <c r="BY1529" s="2"/>
      <c r="BZ1529" s="2"/>
      <c r="CA1529" s="2"/>
      <c r="CB1529" s="2"/>
    </row>
    <row r="1530" spans="2:80" s="7" customFormat="1" ht="20.100000000000001" customHeight="1" x14ac:dyDescent="0.25">
      <c r="B1530" s="12"/>
      <c r="C1530" s="12"/>
      <c r="E1530" s="1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  <c r="BG1530" s="2"/>
      <c r="BH1530" s="2"/>
      <c r="BI1530" s="2"/>
      <c r="BJ1530" s="2"/>
      <c r="BK1530" s="2"/>
      <c r="BL1530" s="2"/>
      <c r="BM1530" s="2"/>
      <c r="BN1530" s="2"/>
      <c r="BO1530" s="2"/>
      <c r="BP1530" s="2"/>
      <c r="BQ1530" s="2"/>
      <c r="BR1530" s="2"/>
      <c r="BS1530" s="2"/>
      <c r="BT1530" s="2"/>
      <c r="BU1530" s="2"/>
      <c r="BV1530" s="2"/>
      <c r="BW1530" s="2"/>
      <c r="BX1530" s="2"/>
      <c r="BY1530" s="2"/>
      <c r="BZ1530" s="2"/>
      <c r="CA1530" s="2"/>
      <c r="CB1530" s="2"/>
    </row>
    <row r="1531" spans="2:80" s="7" customFormat="1" ht="20.100000000000001" customHeight="1" x14ac:dyDescent="0.25">
      <c r="B1531" s="12"/>
      <c r="C1531" s="12"/>
      <c r="E1531" s="1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  <c r="BG1531" s="2"/>
      <c r="BH1531" s="2"/>
      <c r="BI1531" s="2"/>
      <c r="BJ1531" s="2"/>
      <c r="BK1531" s="2"/>
      <c r="BL1531" s="2"/>
      <c r="BM1531" s="2"/>
      <c r="BN1531" s="2"/>
      <c r="BO1531" s="2"/>
      <c r="BP1531" s="2"/>
      <c r="BQ1531" s="2"/>
      <c r="BR1531" s="2"/>
      <c r="BS1531" s="2"/>
      <c r="BT1531" s="2"/>
      <c r="BU1531" s="2"/>
      <c r="BV1531" s="2"/>
      <c r="BW1531" s="2"/>
      <c r="BX1531" s="2"/>
      <c r="BY1531" s="2"/>
      <c r="BZ1531" s="2"/>
      <c r="CA1531" s="2"/>
      <c r="CB1531" s="2"/>
    </row>
    <row r="1532" spans="2:80" s="7" customFormat="1" ht="20.100000000000001" customHeight="1" x14ac:dyDescent="0.25">
      <c r="B1532" s="12"/>
      <c r="C1532" s="12"/>
      <c r="E1532" s="1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  <c r="BG1532" s="2"/>
      <c r="BH1532" s="2"/>
      <c r="BI1532" s="2"/>
      <c r="BJ1532" s="2"/>
      <c r="BK1532" s="2"/>
      <c r="BL1532" s="2"/>
      <c r="BM1532" s="2"/>
      <c r="BN1532" s="2"/>
      <c r="BO1532" s="2"/>
      <c r="BP1532" s="2"/>
      <c r="BQ1532" s="2"/>
      <c r="BR1532" s="2"/>
      <c r="BS1532" s="2"/>
      <c r="BT1532" s="2"/>
      <c r="BU1532" s="2"/>
      <c r="BV1532" s="2"/>
      <c r="BW1532" s="2"/>
      <c r="BX1532" s="2"/>
      <c r="BY1532" s="2"/>
      <c r="BZ1532" s="2"/>
      <c r="CA1532" s="2"/>
      <c r="CB1532" s="2"/>
    </row>
    <row r="1533" spans="2:80" s="7" customFormat="1" ht="20.100000000000001" customHeight="1" x14ac:dyDescent="0.25">
      <c r="B1533" s="12"/>
      <c r="C1533" s="12"/>
      <c r="E1533" s="1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  <c r="AZ1533" s="2"/>
      <c r="BA1533" s="2"/>
      <c r="BB1533" s="2"/>
      <c r="BC1533" s="2"/>
      <c r="BD1533" s="2"/>
      <c r="BE1533" s="2"/>
      <c r="BF1533" s="2"/>
      <c r="BG1533" s="2"/>
      <c r="BH1533" s="2"/>
      <c r="BI1533" s="2"/>
      <c r="BJ1533" s="2"/>
      <c r="BK1533" s="2"/>
      <c r="BL1533" s="2"/>
      <c r="BM1533" s="2"/>
      <c r="BN1533" s="2"/>
      <c r="BO1533" s="2"/>
      <c r="BP1533" s="2"/>
      <c r="BQ1533" s="2"/>
      <c r="BR1533" s="2"/>
      <c r="BS1533" s="2"/>
      <c r="BT1533" s="2"/>
      <c r="BU1533" s="2"/>
      <c r="BV1533" s="2"/>
      <c r="BW1533" s="2"/>
      <c r="BX1533" s="2"/>
      <c r="BY1533" s="2"/>
      <c r="BZ1533" s="2"/>
      <c r="CA1533" s="2"/>
      <c r="CB1533" s="2"/>
    </row>
    <row r="1534" spans="2:80" s="7" customFormat="1" ht="20.100000000000001" customHeight="1" x14ac:dyDescent="0.25">
      <c r="B1534" s="12"/>
      <c r="C1534" s="12"/>
      <c r="E1534" s="1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  <c r="AQ1534" s="2"/>
      <c r="AR1534" s="2"/>
      <c r="AS1534" s="2"/>
      <c r="AT1534" s="2"/>
      <c r="AU1534" s="2"/>
      <c r="AV1534" s="2"/>
      <c r="AW1534" s="2"/>
      <c r="AX1534" s="2"/>
      <c r="AY1534" s="2"/>
      <c r="AZ1534" s="2"/>
      <c r="BA1534" s="2"/>
      <c r="BB1534" s="2"/>
      <c r="BC1534" s="2"/>
      <c r="BD1534" s="2"/>
      <c r="BE1534" s="2"/>
      <c r="BF1534" s="2"/>
      <c r="BG1534" s="2"/>
      <c r="BH1534" s="2"/>
      <c r="BI1534" s="2"/>
      <c r="BJ1534" s="2"/>
      <c r="BK1534" s="2"/>
      <c r="BL1534" s="2"/>
      <c r="BM1534" s="2"/>
      <c r="BN1534" s="2"/>
      <c r="BO1534" s="2"/>
      <c r="BP1534" s="2"/>
      <c r="BQ1534" s="2"/>
      <c r="BR1534" s="2"/>
      <c r="BS1534" s="2"/>
      <c r="BT1534" s="2"/>
      <c r="BU1534" s="2"/>
      <c r="BV1534" s="2"/>
      <c r="BW1534" s="2"/>
      <c r="BX1534" s="2"/>
      <c r="BY1534" s="2"/>
      <c r="BZ1534" s="2"/>
      <c r="CA1534" s="2"/>
      <c r="CB1534" s="2"/>
    </row>
    <row r="1535" spans="2:80" s="7" customFormat="1" ht="20.100000000000001" customHeight="1" x14ac:dyDescent="0.25">
      <c r="B1535" s="12"/>
      <c r="C1535" s="12"/>
      <c r="E1535" s="1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  <c r="AZ1535" s="2"/>
      <c r="BA1535" s="2"/>
      <c r="BB1535" s="2"/>
      <c r="BC1535" s="2"/>
      <c r="BD1535" s="2"/>
      <c r="BE1535" s="2"/>
      <c r="BF1535" s="2"/>
      <c r="BG1535" s="2"/>
      <c r="BH1535" s="2"/>
      <c r="BI1535" s="2"/>
      <c r="BJ1535" s="2"/>
      <c r="BK1535" s="2"/>
      <c r="BL1535" s="2"/>
      <c r="BM1535" s="2"/>
      <c r="BN1535" s="2"/>
      <c r="BO1535" s="2"/>
      <c r="BP1535" s="2"/>
      <c r="BQ1535" s="2"/>
      <c r="BR1535" s="2"/>
      <c r="BS1535" s="2"/>
      <c r="BT1535" s="2"/>
      <c r="BU1535" s="2"/>
      <c r="BV1535" s="2"/>
      <c r="BW1535" s="2"/>
      <c r="BX1535" s="2"/>
      <c r="BY1535" s="2"/>
      <c r="BZ1535" s="2"/>
      <c r="CA1535" s="2"/>
      <c r="CB1535" s="2"/>
    </row>
    <row r="1536" spans="2:80" s="7" customFormat="1" ht="20.100000000000001" customHeight="1" x14ac:dyDescent="0.25">
      <c r="B1536" s="12"/>
      <c r="C1536" s="12"/>
      <c r="E1536" s="1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  <c r="AZ1536" s="2"/>
      <c r="BA1536" s="2"/>
      <c r="BB1536" s="2"/>
      <c r="BC1536" s="2"/>
      <c r="BD1536" s="2"/>
      <c r="BE1536" s="2"/>
      <c r="BF1536" s="2"/>
      <c r="BG1536" s="2"/>
      <c r="BH1536" s="2"/>
      <c r="BI1536" s="2"/>
      <c r="BJ1536" s="2"/>
      <c r="BK1536" s="2"/>
      <c r="BL1536" s="2"/>
      <c r="BM1536" s="2"/>
      <c r="BN1536" s="2"/>
      <c r="BO1536" s="2"/>
      <c r="BP1536" s="2"/>
      <c r="BQ1536" s="2"/>
      <c r="BR1536" s="2"/>
      <c r="BS1536" s="2"/>
      <c r="BT1536" s="2"/>
      <c r="BU1536" s="2"/>
      <c r="BV1536" s="2"/>
      <c r="BW1536" s="2"/>
      <c r="BX1536" s="2"/>
      <c r="BY1536" s="2"/>
      <c r="BZ1536" s="2"/>
      <c r="CA1536" s="2"/>
      <c r="CB1536" s="2"/>
    </row>
    <row r="1537" spans="2:80" s="7" customFormat="1" ht="20.100000000000001" customHeight="1" x14ac:dyDescent="0.25">
      <c r="B1537" s="12"/>
      <c r="C1537" s="12"/>
      <c r="E1537" s="1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  <c r="AQ1537" s="2"/>
      <c r="AR1537" s="2"/>
      <c r="AS1537" s="2"/>
      <c r="AT1537" s="2"/>
      <c r="AU1537" s="2"/>
      <c r="AV1537" s="2"/>
      <c r="AW1537" s="2"/>
      <c r="AX1537" s="2"/>
      <c r="AY1537" s="2"/>
      <c r="AZ1537" s="2"/>
      <c r="BA1537" s="2"/>
      <c r="BB1537" s="2"/>
      <c r="BC1537" s="2"/>
      <c r="BD1537" s="2"/>
      <c r="BE1537" s="2"/>
      <c r="BF1537" s="2"/>
      <c r="BG1537" s="2"/>
      <c r="BH1537" s="2"/>
      <c r="BI1537" s="2"/>
      <c r="BJ1537" s="2"/>
      <c r="BK1537" s="2"/>
      <c r="BL1537" s="2"/>
      <c r="BM1537" s="2"/>
      <c r="BN1537" s="2"/>
      <c r="BO1537" s="2"/>
      <c r="BP1537" s="2"/>
      <c r="BQ1537" s="2"/>
      <c r="BR1537" s="2"/>
      <c r="BS1537" s="2"/>
      <c r="BT1537" s="2"/>
      <c r="BU1537" s="2"/>
      <c r="BV1537" s="2"/>
      <c r="BW1537" s="2"/>
      <c r="BX1537" s="2"/>
      <c r="BY1537" s="2"/>
      <c r="BZ1537" s="2"/>
      <c r="CA1537" s="2"/>
      <c r="CB1537" s="2"/>
    </row>
    <row r="1538" spans="2:80" s="7" customFormat="1" ht="20.100000000000001" customHeight="1" x14ac:dyDescent="0.25">
      <c r="B1538" s="12"/>
      <c r="C1538" s="12"/>
      <c r="E1538" s="1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  <c r="AQ1538" s="2"/>
      <c r="AR1538" s="2"/>
      <c r="AS1538" s="2"/>
      <c r="AT1538" s="2"/>
      <c r="AU1538" s="2"/>
      <c r="AV1538" s="2"/>
      <c r="AW1538" s="2"/>
      <c r="AX1538" s="2"/>
      <c r="AY1538" s="2"/>
      <c r="AZ1538" s="2"/>
      <c r="BA1538" s="2"/>
      <c r="BB1538" s="2"/>
      <c r="BC1538" s="2"/>
      <c r="BD1538" s="2"/>
      <c r="BE1538" s="2"/>
      <c r="BF1538" s="2"/>
      <c r="BG1538" s="2"/>
      <c r="BH1538" s="2"/>
      <c r="BI1538" s="2"/>
      <c r="BJ1538" s="2"/>
      <c r="BK1538" s="2"/>
      <c r="BL1538" s="2"/>
      <c r="BM1538" s="2"/>
      <c r="BN1538" s="2"/>
      <c r="BO1538" s="2"/>
      <c r="BP1538" s="2"/>
      <c r="BQ1538" s="2"/>
      <c r="BR1538" s="2"/>
      <c r="BS1538" s="2"/>
      <c r="BT1538" s="2"/>
      <c r="BU1538" s="2"/>
      <c r="BV1538" s="2"/>
      <c r="BW1538" s="2"/>
      <c r="BX1538" s="2"/>
      <c r="BY1538" s="2"/>
      <c r="BZ1538" s="2"/>
      <c r="CA1538" s="2"/>
      <c r="CB1538" s="2"/>
    </row>
    <row r="1539" spans="2:80" s="7" customFormat="1" ht="20.100000000000001" customHeight="1" x14ac:dyDescent="0.25">
      <c r="B1539" s="12"/>
      <c r="C1539" s="12"/>
      <c r="E1539" s="1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  <c r="AZ1539" s="2"/>
      <c r="BA1539" s="2"/>
      <c r="BB1539" s="2"/>
      <c r="BC1539" s="2"/>
      <c r="BD1539" s="2"/>
      <c r="BE1539" s="2"/>
      <c r="BF1539" s="2"/>
      <c r="BG1539" s="2"/>
      <c r="BH1539" s="2"/>
      <c r="BI1539" s="2"/>
      <c r="BJ1539" s="2"/>
      <c r="BK1539" s="2"/>
      <c r="BL1539" s="2"/>
      <c r="BM1539" s="2"/>
      <c r="BN1539" s="2"/>
      <c r="BO1539" s="2"/>
      <c r="BP1539" s="2"/>
      <c r="BQ1539" s="2"/>
      <c r="BR1539" s="2"/>
      <c r="BS1539" s="2"/>
      <c r="BT1539" s="2"/>
      <c r="BU1539" s="2"/>
      <c r="BV1539" s="2"/>
      <c r="BW1539" s="2"/>
      <c r="BX1539" s="2"/>
      <c r="BY1539" s="2"/>
      <c r="BZ1539" s="2"/>
      <c r="CA1539" s="2"/>
      <c r="CB1539" s="2"/>
    </row>
    <row r="1540" spans="2:80" s="7" customFormat="1" ht="20.100000000000001" customHeight="1" x14ac:dyDescent="0.25">
      <c r="B1540" s="12"/>
      <c r="C1540" s="12"/>
      <c r="E1540" s="1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  <c r="AZ1540" s="2"/>
      <c r="BA1540" s="2"/>
      <c r="BB1540" s="2"/>
      <c r="BC1540" s="2"/>
      <c r="BD1540" s="2"/>
      <c r="BE1540" s="2"/>
      <c r="BF1540" s="2"/>
      <c r="BG1540" s="2"/>
      <c r="BH1540" s="2"/>
      <c r="BI1540" s="2"/>
      <c r="BJ1540" s="2"/>
      <c r="BK1540" s="2"/>
      <c r="BL1540" s="2"/>
      <c r="BM1540" s="2"/>
      <c r="BN1540" s="2"/>
      <c r="BO1540" s="2"/>
      <c r="BP1540" s="2"/>
      <c r="BQ1540" s="2"/>
      <c r="BR1540" s="2"/>
      <c r="BS1540" s="2"/>
      <c r="BT1540" s="2"/>
      <c r="BU1540" s="2"/>
      <c r="BV1540" s="2"/>
      <c r="BW1540" s="2"/>
      <c r="BX1540" s="2"/>
      <c r="BY1540" s="2"/>
      <c r="BZ1540" s="2"/>
      <c r="CA1540" s="2"/>
      <c r="CB1540" s="2"/>
    </row>
    <row r="1541" spans="2:80" s="7" customFormat="1" ht="20.100000000000001" customHeight="1" x14ac:dyDescent="0.25">
      <c r="B1541" s="12"/>
      <c r="C1541" s="12"/>
      <c r="E1541" s="1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  <c r="AZ1541" s="2"/>
      <c r="BA1541" s="2"/>
      <c r="BB1541" s="2"/>
      <c r="BC1541" s="2"/>
      <c r="BD1541" s="2"/>
      <c r="BE1541" s="2"/>
      <c r="BF1541" s="2"/>
      <c r="BG1541" s="2"/>
      <c r="BH1541" s="2"/>
      <c r="BI1541" s="2"/>
      <c r="BJ1541" s="2"/>
      <c r="BK1541" s="2"/>
      <c r="BL1541" s="2"/>
      <c r="BM1541" s="2"/>
      <c r="BN1541" s="2"/>
      <c r="BO1541" s="2"/>
      <c r="BP1541" s="2"/>
      <c r="BQ1541" s="2"/>
      <c r="BR1541" s="2"/>
      <c r="BS1541" s="2"/>
      <c r="BT1541" s="2"/>
      <c r="BU1541" s="2"/>
      <c r="BV1541" s="2"/>
      <c r="BW1541" s="2"/>
      <c r="BX1541" s="2"/>
      <c r="BY1541" s="2"/>
      <c r="BZ1541" s="2"/>
      <c r="CA1541" s="2"/>
      <c r="CB1541" s="2"/>
    </row>
    <row r="1542" spans="2:80" s="7" customFormat="1" ht="20.100000000000001" customHeight="1" x14ac:dyDescent="0.25">
      <c r="B1542" s="12"/>
      <c r="C1542" s="12"/>
      <c r="E1542" s="1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  <c r="AZ1542" s="2"/>
      <c r="BA1542" s="2"/>
      <c r="BB1542" s="2"/>
      <c r="BC1542" s="2"/>
      <c r="BD1542" s="2"/>
      <c r="BE1542" s="2"/>
      <c r="BF1542" s="2"/>
      <c r="BG1542" s="2"/>
      <c r="BH1542" s="2"/>
      <c r="BI1542" s="2"/>
      <c r="BJ1542" s="2"/>
      <c r="BK1542" s="2"/>
      <c r="BL1542" s="2"/>
      <c r="BM1542" s="2"/>
      <c r="BN1542" s="2"/>
      <c r="BO1542" s="2"/>
      <c r="BP1542" s="2"/>
      <c r="BQ1542" s="2"/>
      <c r="BR1542" s="2"/>
      <c r="BS1542" s="2"/>
      <c r="BT1542" s="2"/>
      <c r="BU1542" s="2"/>
      <c r="BV1542" s="2"/>
      <c r="BW1542" s="2"/>
      <c r="BX1542" s="2"/>
      <c r="BY1542" s="2"/>
      <c r="BZ1542" s="2"/>
      <c r="CA1542" s="2"/>
      <c r="CB1542" s="2"/>
    </row>
    <row r="1543" spans="2:80" s="7" customFormat="1" ht="20.100000000000001" customHeight="1" x14ac:dyDescent="0.25">
      <c r="B1543" s="12"/>
      <c r="C1543" s="12"/>
      <c r="E1543" s="1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  <c r="AZ1543" s="2"/>
      <c r="BA1543" s="2"/>
      <c r="BB1543" s="2"/>
      <c r="BC1543" s="2"/>
      <c r="BD1543" s="2"/>
      <c r="BE1543" s="2"/>
      <c r="BF1543" s="2"/>
      <c r="BG1543" s="2"/>
      <c r="BH1543" s="2"/>
      <c r="BI1543" s="2"/>
      <c r="BJ1543" s="2"/>
      <c r="BK1543" s="2"/>
      <c r="BL1543" s="2"/>
      <c r="BM1543" s="2"/>
      <c r="BN1543" s="2"/>
      <c r="BO1543" s="2"/>
      <c r="BP1543" s="2"/>
      <c r="BQ1543" s="2"/>
      <c r="BR1543" s="2"/>
      <c r="BS1543" s="2"/>
      <c r="BT1543" s="2"/>
      <c r="BU1543" s="2"/>
      <c r="BV1543" s="2"/>
      <c r="BW1543" s="2"/>
      <c r="BX1543" s="2"/>
      <c r="BY1543" s="2"/>
      <c r="BZ1543" s="2"/>
      <c r="CA1543" s="2"/>
      <c r="CB1543" s="2"/>
    </row>
    <row r="1544" spans="2:80" s="7" customFormat="1" ht="20.100000000000001" customHeight="1" x14ac:dyDescent="0.25">
      <c r="B1544" s="12"/>
      <c r="C1544" s="12"/>
      <c r="E1544" s="1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  <c r="AZ1544" s="2"/>
      <c r="BA1544" s="2"/>
      <c r="BB1544" s="2"/>
      <c r="BC1544" s="2"/>
      <c r="BD1544" s="2"/>
      <c r="BE1544" s="2"/>
      <c r="BF1544" s="2"/>
      <c r="BG1544" s="2"/>
      <c r="BH1544" s="2"/>
      <c r="BI1544" s="2"/>
      <c r="BJ1544" s="2"/>
      <c r="BK1544" s="2"/>
      <c r="BL1544" s="2"/>
      <c r="BM1544" s="2"/>
      <c r="BN1544" s="2"/>
      <c r="BO1544" s="2"/>
      <c r="BP1544" s="2"/>
      <c r="BQ1544" s="2"/>
      <c r="BR1544" s="2"/>
      <c r="BS1544" s="2"/>
      <c r="BT1544" s="2"/>
      <c r="BU1544" s="2"/>
      <c r="BV1544" s="2"/>
      <c r="BW1544" s="2"/>
      <c r="BX1544" s="2"/>
      <c r="BY1544" s="2"/>
      <c r="BZ1544" s="2"/>
      <c r="CA1544" s="2"/>
      <c r="CB1544" s="2"/>
    </row>
    <row r="1545" spans="2:80" s="7" customFormat="1" ht="20.100000000000001" customHeight="1" x14ac:dyDescent="0.25">
      <c r="B1545" s="12"/>
      <c r="C1545" s="12"/>
      <c r="E1545" s="1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  <c r="BG1545" s="2"/>
      <c r="BH1545" s="2"/>
      <c r="BI1545" s="2"/>
      <c r="BJ1545" s="2"/>
      <c r="BK1545" s="2"/>
      <c r="BL1545" s="2"/>
      <c r="BM1545" s="2"/>
      <c r="BN1545" s="2"/>
      <c r="BO1545" s="2"/>
      <c r="BP1545" s="2"/>
      <c r="BQ1545" s="2"/>
      <c r="BR1545" s="2"/>
      <c r="BS1545" s="2"/>
      <c r="BT1545" s="2"/>
      <c r="BU1545" s="2"/>
      <c r="BV1545" s="2"/>
      <c r="BW1545" s="2"/>
      <c r="BX1545" s="2"/>
      <c r="BY1545" s="2"/>
      <c r="BZ1545" s="2"/>
      <c r="CA1545" s="2"/>
      <c r="CB1545" s="2"/>
    </row>
    <row r="1546" spans="2:80" s="7" customFormat="1" ht="20.100000000000001" customHeight="1" x14ac:dyDescent="0.25">
      <c r="B1546" s="12"/>
      <c r="C1546" s="12"/>
      <c r="E1546" s="1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  <c r="BG1546" s="2"/>
      <c r="BH1546" s="2"/>
      <c r="BI1546" s="2"/>
      <c r="BJ1546" s="2"/>
      <c r="BK1546" s="2"/>
      <c r="BL1546" s="2"/>
      <c r="BM1546" s="2"/>
      <c r="BN1546" s="2"/>
      <c r="BO1546" s="2"/>
      <c r="BP1546" s="2"/>
      <c r="BQ1546" s="2"/>
      <c r="BR1546" s="2"/>
      <c r="BS1546" s="2"/>
      <c r="BT1546" s="2"/>
      <c r="BU1546" s="2"/>
      <c r="BV1546" s="2"/>
      <c r="BW1546" s="2"/>
      <c r="BX1546" s="2"/>
      <c r="BY1546" s="2"/>
      <c r="BZ1546" s="2"/>
      <c r="CA1546" s="2"/>
      <c r="CB1546" s="2"/>
    </row>
    <row r="1547" spans="2:80" s="7" customFormat="1" ht="20.100000000000001" customHeight="1" x14ac:dyDescent="0.25">
      <c r="B1547" s="12"/>
      <c r="C1547" s="12"/>
      <c r="E1547" s="1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  <c r="BG1547" s="2"/>
      <c r="BH1547" s="2"/>
      <c r="BI1547" s="2"/>
      <c r="BJ1547" s="2"/>
      <c r="BK1547" s="2"/>
      <c r="BL1547" s="2"/>
      <c r="BM1547" s="2"/>
      <c r="BN1547" s="2"/>
      <c r="BO1547" s="2"/>
      <c r="BP1547" s="2"/>
      <c r="BQ1547" s="2"/>
      <c r="BR1547" s="2"/>
      <c r="BS1547" s="2"/>
      <c r="BT1547" s="2"/>
      <c r="BU1547" s="2"/>
      <c r="BV1547" s="2"/>
      <c r="BW1547" s="2"/>
      <c r="BX1547" s="2"/>
      <c r="BY1547" s="2"/>
      <c r="BZ1547" s="2"/>
      <c r="CA1547" s="2"/>
      <c r="CB1547" s="2"/>
    </row>
    <row r="1548" spans="2:80" s="7" customFormat="1" ht="20.100000000000001" customHeight="1" x14ac:dyDescent="0.25">
      <c r="B1548" s="12"/>
      <c r="C1548" s="12"/>
      <c r="E1548" s="1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  <c r="BG1548" s="2"/>
      <c r="BH1548" s="2"/>
      <c r="BI1548" s="2"/>
      <c r="BJ1548" s="2"/>
      <c r="BK1548" s="2"/>
      <c r="BL1548" s="2"/>
      <c r="BM1548" s="2"/>
      <c r="BN1548" s="2"/>
      <c r="BO1548" s="2"/>
      <c r="BP1548" s="2"/>
      <c r="BQ1548" s="2"/>
      <c r="BR1548" s="2"/>
      <c r="BS1548" s="2"/>
      <c r="BT1548" s="2"/>
      <c r="BU1548" s="2"/>
      <c r="BV1548" s="2"/>
      <c r="BW1548" s="2"/>
      <c r="BX1548" s="2"/>
      <c r="BY1548" s="2"/>
      <c r="BZ1548" s="2"/>
      <c r="CA1548" s="2"/>
      <c r="CB1548" s="2"/>
    </row>
    <row r="1549" spans="2:80" s="7" customFormat="1" ht="20.100000000000001" customHeight="1" x14ac:dyDescent="0.25">
      <c r="B1549" s="12"/>
      <c r="C1549" s="12"/>
      <c r="E1549" s="1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  <c r="BG1549" s="2"/>
      <c r="BH1549" s="2"/>
      <c r="BI1549" s="2"/>
      <c r="BJ1549" s="2"/>
      <c r="BK1549" s="2"/>
      <c r="BL1549" s="2"/>
      <c r="BM1549" s="2"/>
      <c r="BN1549" s="2"/>
      <c r="BO1549" s="2"/>
      <c r="BP1549" s="2"/>
      <c r="BQ1549" s="2"/>
      <c r="BR1549" s="2"/>
      <c r="BS1549" s="2"/>
      <c r="BT1549" s="2"/>
      <c r="BU1549" s="2"/>
      <c r="BV1549" s="2"/>
      <c r="BW1549" s="2"/>
      <c r="BX1549" s="2"/>
      <c r="BY1549" s="2"/>
      <c r="BZ1549" s="2"/>
      <c r="CA1549" s="2"/>
      <c r="CB1549" s="2"/>
    </row>
    <row r="1550" spans="2:80" s="7" customFormat="1" ht="20.100000000000001" customHeight="1" x14ac:dyDescent="0.25">
      <c r="B1550" s="12"/>
      <c r="C1550" s="12"/>
      <c r="E1550" s="1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  <c r="BG1550" s="2"/>
      <c r="BH1550" s="2"/>
      <c r="BI1550" s="2"/>
      <c r="BJ1550" s="2"/>
      <c r="BK1550" s="2"/>
      <c r="BL1550" s="2"/>
      <c r="BM1550" s="2"/>
      <c r="BN1550" s="2"/>
      <c r="BO1550" s="2"/>
      <c r="BP1550" s="2"/>
      <c r="BQ1550" s="2"/>
      <c r="BR1550" s="2"/>
      <c r="BS1550" s="2"/>
      <c r="BT1550" s="2"/>
      <c r="BU1550" s="2"/>
      <c r="BV1550" s="2"/>
      <c r="BW1550" s="2"/>
      <c r="BX1550" s="2"/>
      <c r="BY1550" s="2"/>
      <c r="BZ1550" s="2"/>
      <c r="CA1550" s="2"/>
      <c r="CB1550" s="2"/>
    </row>
    <row r="1551" spans="2:80" s="7" customFormat="1" ht="20.100000000000001" customHeight="1" x14ac:dyDescent="0.25">
      <c r="B1551" s="12"/>
      <c r="C1551" s="12"/>
      <c r="E1551" s="1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  <c r="BG1551" s="2"/>
      <c r="BH1551" s="2"/>
      <c r="BI1551" s="2"/>
      <c r="BJ1551" s="2"/>
      <c r="BK1551" s="2"/>
      <c r="BL1551" s="2"/>
      <c r="BM1551" s="2"/>
      <c r="BN1551" s="2"/>
      <c r="BO1551" s="2"/>
      <c r="BP1551" s="2"/>
      <c r="BQ1551" s="2"/>
      <c r="BR1551" s="2"/>
      <c r="BS1551" s="2"/>
      <c r="BT1551" s="2"/>
      <c r="BU1551" s="2"/>
      <c r="BV1551" s="2"/>
      <c r="BW1551" s="2"/>
      <c r="BX1551" s="2"/>
      <c r="BY1551" s="2"/>
      <c r="BZ1551" s="2"/>
      <c r="CA1551" s="2"/>
      <c r="CB1551" s="2"/>
    </row>
    <row r="1552" spans="2:80" s="7" customFormat="1" ht="20.100000000000001" customHeight="1" x14ac:dyDescent="0.25">
      <c r="B1552" s="12"/>
      <c r="C1552" s="12"/>
      <c r="E1552" s="1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  <c r="BG1552" s="2"/>
      <c r="BH1552" s="2"/>
      <c r="BI1552" s="2"/>
      <c r="BJ1552" s="2"/>
      <c r="BK1552" s="2"/>
      <c r="BL1552" s="2"/>
      <c r="BM1552" s="2"/>
      <c r="BN1552" s="2"/>
      <c r="BO1552" s="2"/>
      <c r="BP1552" s="2"/>
      <c r="BQ1552" s="2"/>
      <c r="BR1552" s="2"/>
      <c r="BS1552" s="2"/>
      <c r="BT1552" s="2"/>
      <c r="BU1552" s="2"/>
      <c r="BV1552" s="2"/>
      <c r="BW1552" s="2"/>
      <c r="BX1552" s="2"/>
      <c r="BY1552" s="2"/>
      <c r="BZ1552" s="2"/>
      <c r="CA1552" s="2"/>
      <c r="CB1552" s="2"/>
    </row>
    <row r="1553" spans="2:80" s="7" customFormat="1" ht="20.100000000000001" customHeight="1" x14ac:dyDescent="0.25">
      <c r="B1553" s="12"/>
      <c r="C1553" s="12"/>
      <c r="E1553" s="1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  <c r="BG1553" s="2"/>
      <c r="BH1553" s="2"/>
      <c r="BI1553" s="2"/>
      <c r="BJ1553" s="2"/>
      <c r="BK1553" s="2"/>
      <c r="BL1553" s="2"/>
      <c r="BM1553" s="2"/>
      <c r="BN1553" s="2"/>
      <c r="BO1553" s="2"/>
      <c r="BP1553" s="2"/>
      <c r="BQ1553" s="2"/>
      <c r="BR1553" s="2"/>
      <c r="BS1553" s="2"/>
      <c r="BT1553" s="2"/>
      <c r="BU1553" s="2"/>
      <c r="BV1553" s="2"/>
      <c r="BW1553" s="2"/>
      <c r="BX1553" s="2"/>
      <c r="BY1553" s="2"/>
      <c r="BZ1553" s="2"/>
      <c r="CA1553" s="2"/>
      <c r="CB1553" s="2"/>
    </row>
    <row r="1554" spans="2:80" s="7" customFormat="1" ht="20.100000000000001" customHeight="1" x14ac:dyDescent="0.25">
      <c r="B1554" s="12"/>
      <c r="C1554" s="12"/>
      <c r="E1554" s="1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  <c r="BG1554" s="2"/>
      <c r="BH1554" s="2"/>
      <c r="BI1554" s="2"/>
      <c r="BJ1554" s="2"/>
      <c r="BK1554" s="2"/>
      <c r="BL1554" s="2"/>
      <c r="BM1554" s="2"/>
      <c r="BN1554" s="2"/>
      <c r="BO1554" s="2"/>
      <c r="BP1554" s="2"/>
      <c r="BQ1554" s="2"/>
      <c r="BR1554" s="2"/>
      <c r="BS1554" s="2"/>
      <c r="BT1554" s="2"/>
      <c r="BU1554" s="2"/>
      <c r="BV1554" s="2"/>
      <c r="BW1554" s="2"/>
      <c r="BX1554" s="2"/>
      <c r="BY1554" s="2"/>
      <c r="BZ1554" s="2"/>
      <c r="CA1554" s="2"/>
      <c r="CB1554" s="2"/>
    </row>
    <row r="1555" spans="2:80" s="7" customFormat="1" ht="20.100000000000001" customHeight="1" x14ac:dyDescent="0.25">
      <c r="B1555" s="12"/>
      <c r="C1555" s="12"/>
      <c r="E1555" s="1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  <c r="BG1555" s="2"/>
      <c r="BH1555" s="2"/>
      <c r="BI1555" s="2"/>
      <c r="BJ1555" s="2"/>
      <c r="BK1555" s="2"/>
      <c r="BL1555" s="2"/>
      <c r="BM1555" s="2"/>
      <c r="BN1555" s="2"/>
      <c r="BO1555" s="2"/>
      <c r="BP1555" s="2"/>
      <c r="BQ1555" s="2"/>
      <c r="BR1555" s="2"/>
      <c r="BS1555" s="2"/>
      <c r="BT1555" s="2"/>
      <c r="BU1555" s="2"/>
      <c r="BV1555" s="2"/>
      <c r="BW1555" s="2"/>
      <c r="BX1555" s="2"/>
      <c r="BY1555" s="2"/>
      <c r="BZ1555" s="2"/>
      <c r="CA1555" s="2"/>
      <c r="CB1555" s="2"/>
    </row>
    <row r="1556" spans="2:80" s="7" customFormat="1" ht="20.100000000000001" customHeight="1" x14ac:dyDescent="0.25">
      <c r="B1556" s="12"/>
      <c r="C1556" s="12"/>
      <c r="E1556" s="1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  <c r="BG1556" s="2"/>
      <c r="BH1556" s="2"/>
      <c r="BI1556" s="2"/>
      <c r="BJ1556" s="2"/>
      <c r="BK1556" s="2"/>
      <c r="BL1556" s="2"/>
      <c r="BM1556" s="2"/>
      <c r="BN1556" s="2"/>
      <c r="BO1556" s="2"/>
      <c r="BP1556" s="2"/>
      <c r="BQ1556" s="2"/>
      <c r="BR1556" s="2"/>
      <c r="BS1556" s="2"/>
      <c r="BT1556" s="2"/>
      <c r="BU1556" s="2"/>
      <c r="BV1556" s="2"/>
      <c r="BW1556" s="2"/>
      <c r="BX1556" s="2"/>
      <c r="BY1556" s="2"/>
      <c r="BZ1556" s="2"/>
      <c r="CA1556" s="2"/>
      <c r="CB1556" s="2"/>
    </row>
    <row r="1557" spans="2:80" s="7" customFormat="1" ht="20.100000000000001" customHeight="1" x14ac:dyDescent="0.25">
      <c r="B1557" s="12"/>
      <c r="C1557" s="12"/>
      <c r="E1557" s="1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  <c r="BG1557" s="2"/>
      <c r="BH1557" s="2"/>
      <c r="BI1557" s="2"/>
      <c r="BJ1557" s="2"/>
      <c r="BK1557" s="2"/>
      <c r="BL1557" s="2"/>
      <c r="BM1557" s="2"/>
      <c r="BN1557" s="2"/>
      <c r="BO1557" s="2"/>
      <c r="BP1557" s="2"/>
      <c r="BQ1557" s="2"/>
      <c r="BR1557" s="2"/>
      <c r="BS1557" s="2"/>
      <c r="BT1557" s="2"/>
      <c r="BU1557" s="2"/>
      <c r="BV1557" s="2"/>
      <c r="BW1557" s="2"/>
      <c r="BX1557" s="2"/>
      <c r="BY1557" s="2"/>
      <c r="BZ1557" s="2"/>
      <c r="CA1557" s="2"/>
      <c r="CB1557" s="2"/>
    </row>
    <row r="1558" spans="2:80" s="7" customFormat="1" ht="20.100000000000001" customHeight="1" x14ac:dyDescent="0.25">
      <c r="B1558" s="12"/>
      <c r="C1558" s="12"/>
      <c r="E1558" s="1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  <c r="BG1558" s="2"/>
      <c r="BH1558" s="2"/>
      <c r="BI1558" s="2"/>
      <c r="BJ1558" s="2"/>
      <c r="BK1558" s="2"/>
      <c r="BL1558" s="2"/>
      <c r="BM1558" s="2"/>
      <c r="BN1558" s="2"/>
      <c r="BO1558" s="2"/>
      <c r="BP1558" s="2"/>
      <c r="BQ1558" s="2"/>
      <c r="BR1558" s="2"/>
      <c r="BS1558" s="2"/>
      <c r="BT1558" s="2"/>
      <c r="BU1558" s="2"/>
      <c r="BV1558" s="2"/>
      <c r="BW1558" s="2"/>
      <c r="BX1558" s="2"/>
      <c r="BY1558" s="2"/>
      <c r="BZ1558" s="2"/>
      <c r="CA1558" s="2"/>
      <c r="CB1558" s="2"/>
    </row>
    <row r="1559" spans="2:80" s="7" customFormat="1" ht="20.100000000000001" customHeight="1" x14ac:dyDescent="0.25">
      <c r="B1559" s="12"/>
      <c r="C1559" s="12"/>
      <c r="E1559" s="1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  <c r="BG1559" s="2"/>
      <c r="BH1559" s="2"/>
      <c r="BI1559" s="2"/>
      <c r="BJ1559" s="2"/>
      <c r="BK1559" s="2"/>
      <c r="BL1559" s="2"/>
      <c r="BM1559" s="2"/>
      <c r="BN1559" s="2"/>
      <c r="BO1559" s="2"/>
      <c r="BP1559" s="2"/>
      <c r="BQ1559" s="2"/>
      <c r="BR1559" s="2"/>
      <c r="BS1559" s="2"/>
      <c r="BT1559" s="2"/>
      <c r="BU1559" s="2"/>
      <c r="BV1559" s="2"/>
      <c r="BW1559" s="2"/>
      <c r="BX1559" s="2"/>
      <c r="BY1559" s="2"/>
      <c r="BZ1559" s="2"/>
      <c r="CA1559" s="2"/>
      <c r="CB1559" s="2"/>
    </row>
    <row r="1560" spans="2:80" s="7" customFormat="1" ht="20.100000000000001" customHeight="1" x14ac:dyDescent="0.25">
      <c r="B1560" s="12"/>
      <c r="C1560" s="12"/>
      <c r="E1560" s="1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  <c r="BG1560" s="2"/>
      <c r="BH1560" s="2"/>
      <c r="BI1560" s="2"/>
      <c r="BJ1560" s="2"/>
      <c r="BK1560" s="2"/>
      <c r="BL1560" s="2"/>
      <c r="BM1560" s="2"/>
      <c r="BN1560" s="2"/>
      <c r="BO1560" s="2"/>
      <c r="BP1560" s="2"/>
      <c r="BQ1560" s="2"/>
      <c r="BR1560" s="2"/>
      <c r="BS1560" s="2"/>
      <c r="BT1560" s="2"/>
      <c r="BU1560" s="2"/>
      <c r="BV1560" s="2"/>
      <c r="BW1560" s="2"/>
      <c r="BX1560" s="2"/>
      <c r="BY1560" s="2"/>
      <c r="BZ1560" s="2"/>
      <c r="CA1560" s="2"/>
      <c r="CB1560" s="2"/>
    </row>
    <row r="1561" spans="2:80" s="7" customFormat="1" ht="20.100000000000001" customHeight="1" x14ac:dyDescent="0.25">
      <c r="B1561" s="12"/>
      <c r="C1561" s="12"/>
      <c r="E1561" s="1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  <c r="BG1561" s="2"/>
      <c r="BH1561" s="2"/>
      <c r="BI1561" s="2"/>
      <c r="BJ1561" s="2"/>
      <c r="BK1561" s="2"/>
      <c r="BL1561" s="2"/>
      <c r="BM1561" s="2"/>
      <c r="BN1561" s="2"/>
      <c r="BO1561" s="2"/>
      <c r="BP1561" s="2"/>
      <c r="BQ1561" s="2"/>
      <c r="BR1561" s="2"/>
      <c r="BS1561" s="2"/>
      <c r="BT1561" s="2"/>
      <c r="BU1561" s="2"/>
      <c r="BV1561" s="2"/>
      <c r="BW1561" s="2"/>
      <c r="BX1561" s="2"/>
      <c r="BY1561" s="2"/>
      <c r="BZ1561" s="2"/>
      <c r="CA1561" s="2"/>
      <c r="CB1561" s="2"/>
    </row>
    <row r="1562" spans="2:80" s="7" customFormat="1" ht="20.100000000000001" customHeight="1" x14ac:dyDescent="0.25">
      <c r="B1562" s="12"/>
      <c r="C1562" s="12"/>
      <c r="E1562" s="1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  <c r="AZ1562" s="2"/>
      <c r="BA1562" s="2"/>
      <c r="BB1562" s="2"/>
      <c r="BC1562" s="2"/>
      <c r="BD1562" s="2"/>
      <c r="BE1562" s="2"/>
      <c r="BF1562" s="2"/>
      <c r="BG1562" s="2"/>
      <c r="BH1562" s="2"/>
      <c r="BI1562" s="2"/>
      <c r="BJ1562" s="2"/>
      <c r="BK1562" s="2"/>
      <c r="BL1562" s="2"/>
      <c r="BM1562" s="2"/>
      <c r="BN1562" s="2"/>
      <c r="BO1562" s="2"/>
      <c r="BP1562" s="2"/>
      <c r="BQ1562" s="2"/>
      <c r="BR1562" s="2"/>
      <c r="BS1562" s="2"/>
      <c r="BT1562" s="2"/>
      <c r="BU1562" s="2"/>
      <c r="BV1562" s="2"/>
      <c r="BW1562" s="2"/>
      <c r="BX1562" s="2"/>
      <c r="BY1562" s="2"/>
      <c r="BZ1562" s="2"/>
      <c r="CA1562" s="2"/>
      <c r="CB1562" s="2"/>
    </row>
    <row r="1563" spans="2:80" s="7" customFormat="1" ht="20.100000000000001" customHeight="1" x14ac:dyDescent="0.25">
      <c r="B1563" s="12"/>
      <c r="C1563" s="12"/>
      <c r="E1563" s="1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  <c r="AZ1563" s="2"/>
      <c r="BA1563" s="2"/>
      <c r="BB1563" s="2"/>
      <c r="BC1563" s="2"/>
      <c r="BD1563" s="2"/>
      <c r="BE1563" s="2"/>
      <c r="BF1563" s="2"/>
      <c r="BG1563" s="2"/>
      <c r="BH1563" s="2"/>
      <c r="BI1563" s="2"/>
      <c r="BJ1563" s="2"/>
      <c r="BK1563" s="2"/>
      <c r="BL1563" s="2"/>
      <c r="BM1563" s="2"/>
      <c r="BN1563" s="2"/>
      <c r="BO1563" s="2"/>
      <c r="BP1563" s="2"/>
      <c r="BQ1563" s="2"/>
      <c r="BR1563" s="2"/>
      <c r="BS1563" s="2"/>
      <c r="BT1563" s="2"/>
      <c r="BU1563" s="2"/>
      <c r="BV1563" s="2"/>
      <c r="BW1563" s="2"/>
      <c r="BX1563" s="2"/>
      <c r="BY1563" s="2"/>
      <c r="BZ1563" s="2"/>
      <c r="CA1563" s="2"/>
      <c r="CB1563" s="2"/>
    </row>
    <row r="1564" spans="2:80" s="7" customFormat="1" ht="20.100000000000001" customHeight="1" x14ac:dyDescent="0.25">
      <c r="B1564" s="12"/>
      <c r="C1564" s="12"/>
      <c r="E1564" s="1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  <c r="AZ1564" s="2"/>
      <c r="BA1564" s="2"/>
      <c r="BB1564" s="2"/>
      <c r="BC1564" s="2"/>
      <c r="BD1564" s="2"/>
      <c r="BE1564" s="2"/>
      <c r="BF1564" s="2"/>
      <c r="BG1564" s="2"/>
      <c r="BH1564" s="2"/>
      <c r="BI1564" s="2"/>
      <c r="BJ1564" s="2"/>
      <c r="BK1564" s="2"/>
      <c r="BL1564" s="2"/>
      <c r="BM1564" s="2"/>
      <c r="BN1564" s="2"/>
      <c r="BO1564" s="2"/>
      <c r="BP1564" s="2"/>
      <c r="BQ1564" s="2"/>
      <c r="BR1564" s="2"/>
      <c r="BS1564" s="2"/>
      <c r="BT1564" s="2"/>
      <c r="BU1564" s="2"/>
      <c r="BV1564" s="2"/>
      <c r="BW1564" s="2"/>
      <c r="BX1564" s="2"/>
      <c r="BY1564" s="2"/>
      <c r="BZ1564" s="2"/>
      <c r="CA1564" s="2"/>
      <c r="CB1564" s="2"/>
    </row>
    <row r="1565" spans="2:80" s="7" customFormat="1" ht="20.100000000000001" customHeight="1" x14ac:dyDescent="0.25">
      <c r="B1565" s="12"/>
      <c r="C1565" s="12"/>
      <c r="E1565" s="1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  <c r="AZ1565" s="2"/>
      <c r="BA1565" s="2"/>
      <c r="BB1565" s="2"/>
      <c r="BC1565" s="2"/>
      <c r="BD1565" s="2"/>
      <c r="BE1565" s="2"/>
      <c r="BF1565" s="2"/>
      <c r="BG1565" s="2"/>
      <c r="BH1565" s="2"/>
      <c r="BI1565" s="2"/>
      <c r="BJ1565" s="2"/>
      <c r="BK1565" s="2"/>
      <c r="BL1565" s="2"/>
      <c r="BM1565" s="2"/>
      <c r="BN1565" s="2"/>
      <c r="BO1565" s="2"/>
      <c r="BP1565" s="2"/>
      <c r="BQ1565" s="2"/>
      <c r="BR1565" s="2"/>
      <c r="BS1565" s="2"/>
      <c r="BT1565" s="2"/>
      <c r="BU1565" s="2"/>
      <c r="BV1565" s="2"/>
      <c r="BW1565" s="2"/>
      <c r="BX1565" s="2"/>
      <c r="BY1565" s="2"/>
      <c r="BZ1565" s="2"/>
      <c r="CA1565" s="2"/>
      <c r="CB1565" s="2"/>
    </row>
    <row r="1566" spans="2:80" s="7" customFormat="1" ht="20.100000000000001" customHeight="1" x14ac:dyDescent="0.25">
      <c r="B1566" s="12"/>
      <c r="C1566" s="12"/>
      <c r="E1566" s="1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2"/>
      <c r="AT1566" s="2"/>
      <c r="AU1566" s="2"/>
      <c r="AV1566" s="2"/>
      <c r="AW1566" s="2"/>
      <c r="AX1566" s="2"/>
      <c r="AY1566" s="2"/>
      <c r="AZ1566" s="2"/>
      <c r="BA1566" s="2"/>
      <c r="BB1566" s="2"/>
      <c r="BC1566" s="2"/>
      <c r="BD1566" s="2"/>
      <c r="BE1566" s="2"/>
      <c r="BF1566" s="2"/>
      <c r="BG1566" s="2"/>
      <c r="BH1566" s="2"/>
      <c r="BI1566" s="2"/>
      <c r="BJ1566" s="2"/>
      <c r="BK1566" s="2"/>
      <c r="BL1566" s="2"/>
      <c r="BM1566" s="2"/>
      <c r="BN1566" s="2"/>
      <c r="BO1566" s="2"/>
      <c r="BP1566" s="2"/>
      <c r="BQ1566" s="2"/>
      <c r="BR1566" s="2"/>
      <c r="BS1566" s="2"/>
      <c r="BT1566" s="2"/>
      <c r="BU1566" s="2"/>
      <c r="BV1566" s="2"/>
      <c r="BW1566" s="2"/>
      <c r="BX1566" s="2"/>
      <c r="BY1566" s="2"/>
      <c r="BZ1566" s="2"/>
      <c r="CA1566" s="2"/>
      <c r="CB1566" s="2"/>
    </row>
    <row r="1567" spans="2:80" s="7" customFormat="1" ht="20.100000000000001" customHeight="1" x14ac:dyDescent="0.25">
      <c r="B1567" s="12"/>
      <c r="C1567" s="12"/>
      <c r="E1567" s="1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2"/>
      <c r="AT1567" s="2"/>
      <c r="AU1567" s="2"/>
      <c r="AV1567" s="2"/>
      <c r="AW1567" s="2"/>
      <c r="AX1567" s="2"/>
      <c r="AY1567" s="2"/>
      <c r="AZ1567" s="2"/>
      <c r="BA1567" s="2"/>
      <c r="BB1567" s="2"/>
      <c r="BC1567" s="2"/>
      <c r="BD1567" s="2"/>
      <c r="BE1567" s="2"/>
      <c r="BF1567" s="2"/>
      <c r="BG1567" s="2"/>
      <c r="BH1567" s="2"/>
      <c r="BI1567" s="2"/>
      <c r="BJ1567" s="2"/>
      <c r="BK1567" s="2"/>
      <c r="BL1567" s="2"/>
      <c r="BM1567" s="2"/>
      <c r="BN1567" s="2"/>
      <c r="BO1567" s="2"/>
      <c r="BP1567" s="2"/>
      <c r="BQ1567" s="2"/>
      <c r="BR1567" s="2"/>
      <c r="BS1567" s="2"/>
      <c r="BT1567" s="2"/>
      <c r="BU1567" s="2"/>
      <c r="BV1567" s="2"/>
      <c r="BW1567" s="2"/>
      <c r="BX1567" s="2"/>
      <c r="BY1567" s="2"/>
      <c r="BZ1567" s="2"/>
      <c r="CA1567" s="2"/>
      <c r="CB1567" s="2"/>
    </row>
    <row r="1568" spans="2:80" s="7" customFormat="1" ht="20.100000000000001" customHeight="1" x14ac:dyDescent="0.25">
      <c r="B1568" s="12"/>
      <c r="C1568" s="12"/>
      <c r="E1568" s="1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  <c r="AZ1568" s="2"/>
      <c r="BA1568" s="2"/>
      <c r="BB1568" s="2"/>
      <c r="BC1568" s="2"/>
      <c r="BD1568" s="2"/>
      <c r="BE1568" s="2"/>
      <c r="BF1568" s="2"/>
      <c r="BG1568" s="2"/>
      <c r="BH1568" s="2"/>
      <c r="BI1568" s="2"/>
      <c r="BJ1568" s="2"/>
      <c r="BK1568" s="2"/>
      <c r="BL1568" s="2"/>
      <c r="BM1568" s="2"/>
      <c r="BN1568" s="2"/>
      <c r="BO1568" s="2"/>
      <c r="BP1568" s="2"/>
      <c r="BQ1568" s="2"/>
      <c r="BR1568" s="2"/>
      <c r="BS1568" s="2"/>
      <c r="BT1568" s="2"/>
      <c r="BU1568" s="2"/>
      <c r="BV1568" s="2"/>
      <c r="BW1568" s="2"/>
      <c r="BX1568" s="2"/>
      <c r="BY1568" s="2"/>
      <c r="BZ1568" s="2"/>
      <c r="CA1568" s="2"/>
      <c r="CB1568" s="2"/>
    </row>
    <row r="1569" spans="2:80" s="7" customFormat="1" ht="20.100000000000001" customHeight="1" x14ac:dyDescent="0.25">
      <c r="B1569" s="12"/>
      <c r="C1569" s="12"/>
      <c r="E1569" s="1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  <c r="AZ1569" s="2"/>
      <c r="BA1569" s="2"/>
      <c r="BB1569" s="2"/>
      <c r="BC1569" s="2"/>
      <c r="BD1569" s="2"/>
      <c r="BE1569" s="2"/>
      <c r="BF1569" s="2"/>
      <c r="BG1569" s="2"/>
      <c r="BH1569" s="2"/>
      <c r="BI1569" s="2"/>
      <c r="BJ1569" s="2"/>
      <c r="BK1569" s="2"/>
      <c r="BL1569" s="2"/>
      <c r="BM1569" s="2"/>
      <c r="BN1569" s="2"/>
      <c r="BO1569" s="2"/>
      <c r="BP1569" s="2"/>
      <c r="BQ1569" s="2"/>
      <c r="BR1569" s="2"/>
      <c r="BS1569" s="2"/>
      <c r="BT1569" s="2"/>
      <c r="BU1569" s="2"/>
      <c r="BV1569" s="2"/>
      <c r="BW1569" s="2"/>
      <c r="BX1569" s="2"/>
      <c r="BY1569" s="2"/>
      <c r="BZ1569" s="2"/>
      <c r="CA1569" s="2"/>
      <c r="CB1569" s="2"/>
    </row>
    <row r="1570" spans="2:80" s="7" customFormat="1" ht="20.100000000000001" customHeight="1" x14ac:dyDescent="0.25">
      <c r="B1570" s="12"/>
      <c r="C1570" s="12"/>
      <c r="E1570" s="1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2"/>
      <c r="AT1570" s="2"/>
      <c r="AU1570" s="2"/>
      <c r="AV1570" s="2"/>
      <c r="AW1570" s="2"/>
      <c r="AX1570" s="2"/>
      <c r="AY1570" s="2"/>
      <c r="AZ1570" s="2"/>
      <c r="BA1570" s="2"/>
      <c r="BB1570" s="2"/>
      <c r="BC1570" s="2"/>
      <c r="BD1570" s="2"/>
      <c r="BE1570" s="2"/>
      <c r="BF1570" s="2"/>
      <c r="BG1570" s="2"/>
      <c r="BH1570" s="2"/>
      <c r="BI1570" s="2"/>
      <c r="BJ1570" s="2"/>
      <c r="BK1570" s="2"/>
      <c r="BL1570" s="2"/>
      <c r="BM1570" s="2"/>
      <c r="BN1570" s="2"/>
      <c r="BO1570" s="2"/>
      <c r="BP1570" s="2"/>
      <c r="BQ1570" s="2"/>
      <c r="BR1570" s="2"/>
      <c r="BS1570" s="2"/>
      <c r="BT1570" s="2"/>
      <c r="BU1570" s="2"/>
      <c r="BV1570" s="2"/>
      <c r="BW1570" s="2"/>
      <c r="BX1570" s="2"/>
      <c r="BY1570" s="2"/>
      <c r="BZ1570" s="2"/>
      <c r="CA1570" s="2"/>
      <c r="CB1570" s="2"/>
    </row>
    <row r="1571" spans="2:80" s="7" customFormat="1" ht="20.100000000000001" customHeight="1" x14ac:dyDescent="0.25">
      <c r="B1571" s="12"/>
      <c r="C1571" s="12"/>
      <c r="E1571" s="1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  <c r="AZ1571" s="2"/>
      <c r="BA1571" s="2"/>
      <c r="BB1571" s="2"/>
      <c r="BC1571" s="2"/>
      <c r="BD1571" s="2"/>
      <c r="BE1571" s="2"/>
      <c r="BF1571" s="2"/>
      <c r="BG1571" s="2"/>
      <c r="BH1571" s="2"/>
      <c r="BI1571" s="2"/>
      <c r="BJ1571" s="2"/>
      <c r="BK1571" s="2"/>
      <c r="BL1571" s="2"/>
      <c r="BM1571" s="2"/>
      <c r="BN1571" s="2"/>
      <c r="BO1571" s="2"/>
      <c r="BP1571" s="2"/>
      <c r="BQ1571" s="2"/>
      <c r="BR1571" s="2"/>
      <c r="BS1571" s="2"/>
      <c r="BT1571" s="2"/>
      <c r="BU1571" s="2"/>
      <c r="BV1571" s="2"/>
      <c r="BW1571" s="2"/>
      <c r="BX1571" s="2"/>
      <c r="BY1571" s="2"/>
      <c r="BZ1571" s="2"/>
      <c r="CA1571" s="2"/>
      <c r="CB1571" s="2"/>
    </row>
    <row r="1572" spans="2:80" s="7" customFormat="1" ht="20.100000000000001" customHeight="1" x14ac:dyDescent="0.25">
      <c r="B1572" s="12"/>
      <c r="C1572" s="12"/>
      <c r="E1572" s="1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  <c r="AZ1572" s="2"/>
      <c r="BA1572" s="2"/>
      <c r="BB1572" s="2"/>
      <c r="BC1572" s="2"/>
      <c r="BD1572" s="2"/>
      <c r="BE1572" s="2"/>
      <c r="BF1572" s="2"/>
      <c r="BG1572" s="2"/>
      <c r="BH1572" s="2"/>
      <c r="BI1572" s="2"/>
      <c r="BJ1572" s="2"/>
      <c r="BK1572" s="2"/>
      <c r="BL1572" s="2"/>
      <c r="BM1572" s="2"/>
      <c r="BN1572" s="2"/>
      <c r="BO1572" s="2"/>
      <c r="BP1572" s="2"/>
      <c r="BQ1572" s="2"/>
      <c r="BR1572" s="2"/>
      <c r="BS1572" s="2"/>
      <c r="BT1572" s="2"/>
      <c r="BU1572" s="2"/>
      <c r="BV1572" s="2"/>
      <c r="BW1572" s="2"/>
      <c r="BX1572" s="2"/>
      <c r="BY1572" s="2"/>
      <c r="BZ1572" s="2"/>
      <c r="CA1572" s="2"/>
      <c r="CB1572" s="2"/>
    </row>
    <row r="1573" spans="2:80" s="7" customFormat="1" ht="20.100000000000001" customHeight="1" x14ac:dyDescent="0.25">
      <c r="B1573" s="12"/>
      <c r="C1573" s="12"/>
      <c r="E1573" s="1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  <c r="AZ1573" s="2"/>
      <c r="BA1573" s="2"/>
      <c r="BB1573" s="2"/>
      <c r="BC1573" s="2"/>
      <c r="BD1573" s="2"/>
      <c r="BE1573" s="2"/>
      <c r="BF1573" s="2"/>
      <c r="BG1573" s="2"/>
      <c r="BH1573" s="2"/>
      <c r="BI1573" s="2"/>
      <c r="BJ1573" s="2"/>
      <c r="BK1573" s="2"/>
      <c r="BL1573" s="2"/>
      <c r="BM1573" s="2"/>
      <c r="BN1573" s="2"/>
      <c r="BO1573" s="2"/>
      <c r="BP1573" s="2"/>
      <c r="BQ1573" s="2"/>
      <c r="BR1573" s="2"/>
      <c r="BS1573" s="2"/>
      <c r="BT1573" s="2"/>
      <c r="BU1573" s="2"/>
      <c r="BV1573" s="2"/>
      <c r="BW1573" s="2"/>
      <c r="BX1573" s="2"/>
      <c r="BY1573" s="2"/>
      <c r="BZ1573" s="2"/>
      <c r="CA1573" s="2"/>
      <c r="CB1573" s="2"/>
    </row>
    <row r="1574" spans="2:80" s="7" customFormat="1" ht="20.100000000000001" customHeight="1" x14ac:dyDescent="0.25">
      <c r="B1574" s="12"/>
      <c r="C1574" s="12"/>
      <c r="E1574" s="1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  <c r="AZ1574" s="2"/>
      <c r="BA1574" s="2"/>
      <c r="BB1574" s="2"/>
      <c r="BC1574" s="2"/>
      <c r="BD1574" s="2"/>
      <c r="BE1574" s="2"/>
      <c r="BF1574" s="2"/>
      <c r="BG1574" s="2"/>
      <c r="BH1574" s="2"/>
      <c r="BI1574" s="2"/>
      <c r="BJ1574" s="2"/>
      <c r="BK1574" s="2"/>
      <c r="BL1574" s="2"/>
      <c r="BM1574" s="2"/>
      <c r="BN1574" s="2"/>
      <c r="BO1574" s="2"/>
      <c r="BP1574" s="2"/>
      <c r="BQ1574" s="2"/>
      <c r="BR1574" s="2"/>
      <c r="BS1574" s="2"/>
      <c r="BT1574" s="2"/>
      <c r="BU1574" s="2"/>
      <c r="BV1574" s="2"/>
      <c r="BW1574" s="2"/>
      <c r="BX1574" s="2"/>
      <c r="BY1574" s="2"/>
      <c r="BZ1574" s="2"/>
      <c r="CA1574" s="2"/>
      <c r="CB1574" s="2"/>
    </row>
    <row r="1575" spans="2:80" s="7" customFormat="1" ht="20.100000000000001" customHeight="1" x14ac:dyDescent="0.25">
      <c r="B1575" s="12"/>
      <c r="C1575" s="12"/>
      <c r="E1575" s="1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2"/>
      <c r="AT1575" s="2"/>
      <c r="AU1575" s="2"/>
      <c r="AV1575" s="2"/>
      <c r="AW1575" s="2"/>
      <c r="AX1575" s="2"/>
      <c r="AY1575" s="2"/>
      <c r="AZ1575" s="2"/>
      <c r="BA1575" s="2"/>
      <c r="BB1575" s="2"/>
      <c r="BC1575" s="2"/>
      <c r="BD1575" s="2"/>
      <c r="BE1575" s="2"/>
      <c r="BF1575" s="2"/>
      <c r="BG1575" s="2"/>
      <c r="BH1575" s="2"/>
      <c r="BI1575" s="2"/>
      <c r="BJ1575" s="2"/>
      <c r="BK1575" s="2"/>
      <c r="BL1575" s="2"/>
      <c r="BM1575" s="2"/>
      <c r="BN1575" s="2"/>
      <c r="BO1575" s="2"/>
      <c r="BP1575" s="2"/>
      <c r="BQ1575" s="2"/>
      <c r="BR1575" s="2"/>
      <c r="BS1575" s="2"/>
      <c r="BT1575" s="2"/>
      <c r="BU1575" s="2"/>
      <c r="BV1575" s="2"/>
      <c r="BW1575" s="2"/>
      <c r="BX1575" s="2"/>
      <c r="BY1575" s="2"/>
      <c r="BZ1575" s="2"/>
      <c r="CA1575" s="2"/>
      <c r="CB1575" s="2"/>
    </row>
    <row r="1576" spans="2:80" s="7" customFormat="1" ht="20.100000000000001" customHeight="1" x14ac:dyDescent="0.25">
      <c r="B1576" s="12"/>
      <c r="C1576" s="12"/>
      <c r="E1576" s="1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2"/>
      <c r="AT1576" s="2"/>
      <c r="AU1576" s="2"/>
      <c r="AV1576" s="2"/>
      <c r="AW1576" s="2"/>
      <c r="AX1576" s="2"/>
      <c r="AY1576" s="2"/>
      <c r="AZ1576" s="2"/>
      <c r="BA1576" s="2"/>
      <c r="BB1576" s="2"/>
      <c r="BC1576" s="2"/>
      <c r="BD1576" s="2"/>
      <c r="BE1576" s="2"/>
      <c r="BF1576" s="2"/>
      <c r="BG1576" s="2"/>
      <c r="BH1576" s="2"/>
      <c r="BI1576" s="2"/>
      <c r="BJ1576" s="2"/>
      <c r="BK1576" s="2"/>
      <c r="BL1576" s="2"/>
      <c r="BM1576" s="2"/>
      <c r="BN1576" s="2"/>
      <c r="BO1576" s="2"/>
      <c r="BP1576" s="2"/>
      <c r="BQ1576" s="2"/>
      <c r="BR1576" s="2"/>
      <c r="BS1576" s="2"/>
      <c r="BT1576" s="2"/>
      <c r="BU1576" s="2"/>
      <c r="BV1576" s="2"/>
      <c r="BW1576" s="2"/>
      <c r="BX1576" s="2"/>
      <c r="BY1576" s="2"/>
      <c r="BZ1576" s="2"/>
      <c r="CA1576" s="2"/>
      <c r="CB1576" s="2"/>
    </row>
    <row r="1577" spans="2:80" s="7" customFormat="1" ht="20.100000000000001" customHeight="1" x14ac:dyDescent="0.25">
      <c r="B1577" s="12"/>
      <c r="C1577" s="12"/>
      <c r="E1577" s="1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2"/>
      <c r="AT1577" s="2"/>
      <c r="AU1577" s="2"/>
      <c r="AV1577" s="2"/>
      <c r="AW1577" s="2"/>
      <c r="AX1577" s="2"/>
      <c r="AY1577" s="2"/>
      <c r="AZ1577" s="2"/>
      <c r="BA1577" s="2"/>
      <c r="BB1577" s="2"/>
      <c r="BC1577" s="2"/>
      <c r="BD1577" s="2"/>
      <c r="BE1577" s="2"/>
      <c r="BF1577" s="2"/>
      <c r="BG1577" s="2"/>
      <c r="BH1577" s="2"/>
      <c r="BI1577" s="2"/>
      <c r="BJ1577" s="2"/>
      <c r="BK1577" s="2"/>
      <c r="BL1577" s="2"/>
      <c r="BM1577" s="2"/>
      <c r="BN1577" s="2"/>
      <c r="BO1577" s="2"/>
      <c r="BP1577" s="2"/>
      <c r="BQ1577" s="2"/>
      <c r="BR1577" s="2"/>
      <c r="BS1577" s="2"/>
      <c r="BT1577" s="2"/>
      <c r="BU1577" s="2"/>
      <c r="BV1577" s="2"/>
      <c r="BW1577" s="2"/>
      <c r="BX1577" s="2"/>
      <c r="BY1577" s="2"/>
      <c r="BZ1577" s="2"/>
      <c r="CA1577" s="2"/>
      <c r="CB1577" s="2"/>
    </row>
    <row r="1578" spans="2:80" s="7" customFormat="1" ht="20.100000000000001" customHeight="1" x14ac:dyDescent="0.25">
      <c r="B1578" s="12"/>
      <c r="C1578" s="12"/>
      <c r="E1578" s="1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  <c r="AQ1578" s="2"/>
      <c r="AR1578" s="2"/>
      <c r="AS1578" s="2"/>
      <c r="AT1578" s="2"/>
      <c r="AU1578" s="2"/>
      <c r="AV1578" s="2"/>
      <c r="AW1578" s="2"/>
      <c r="AX1578" s="2"/>
      <c r="AY1578" s="2"/>
      <c r="AZ1578" s="2"/>
      <c r="BA1578" s="2"/>
      <c r="BB1578" s="2"/>
      <c r="BC1578" s="2"/>
      <c r="BD1578" s="2"/>
      <c r="BE1578" s="2"/>
      <c r="BF1578" s="2"/>
      <c r="BG1578" s="2"/>
      <c r="BH1578" s="2"/>
      <c r="BI1578" s="2"/>
      <c r="BJ1578" s="2"/>
      <c r="BK1578" s="2"/>
      <c r="BL1578" s="2"/>
      <c r="BM1578" s="2"/>
      <c r="BN1578" s="2"/>
      <c r="BO1578" s="2"/>
      <c r="BP1578" s="2"/>
      <c r="BQ1578" s="2"/>
      <c r="BR1578" s="2"/>
      <c r="BS1578" s="2"/>
      <c r="BT1578" s="2"/>
      <c r="BU1578" s="2"/>
      <c r="BV1578" s="2"/>
      <c r="BW1578" s="2"/>
      <c r="BX1578" s="2"/>
      <c r="BY1578" s="2"/>
      <c r="BZ1578" s="2"/>
      <c r="CA1578" s="2"/>
      <c r="CB1578" s="2"/>
    </row>
    <row r="1579" spans="2:80" s="7" customFormat="1" ht="20.100000000000001" customHeight="1" x14ac:dyDescent="0.25">
      <c r="B1579" s="12"/>
      <c r="C1579" s="12"/>
      <c r="E1579" s="1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2"/>
      <c r="AT1579" s="2"/>
      <c r="AU1579" s="2"/>
      <c r="AV1579" s="2"/>
      <c r="AW1579" s="2"/>
      <c r="AX1579" s="2"/>
      <c r="AY1579" s="2"/>
      <c r="AZ1579" s="2"/>
      <c r="BA1579" s="2"/>
      <c r="BB1579" s="2"/>
      <c r="BC1579" s="2"/>
      <c r="BD1579" s="2"/>
      <c r="BE1579" s="2"/>
      <c r="BF1579" s="2"/>
      <c r="BG1579" s="2"/>
      <c r="BH1579" s="2"/>
      <c r="BI1579" s="2"/>
      <c r="BJ1579" s="2"/>
      <c r="BK1579" s="2"/>
      <c r="BL1579" s="2"/>
      <c r="BM1579" s="2"/>
      <c r="BN1579" s="2"/>
      <c r="BO1579" s="2"/>
      <c r="BP1579" s="2"/>
      <c r="BQ1579" s="2"/>
      <c r="BR1579" s="2"/>
      <c r="BS1579" s="2"/>
      <c r="BT1579" s="2"/>
      <c r="BU1579" s="2"/>
      <c r="BV1579" s="2"/>
      <c r="BW1579" s="2"/>
      <c r="BX1579" s="2"/>
      <c r="BY1579" s="2"/>
      <c r="BZ1579" s="2"/>
      <c r="CA1579" s="2"/>
      <c r="CB1579" s="2"/>
    </row>
    <row r="1580" spans="2:80" s="7" customFormat="1" ht="20.100000000000001" customHeight="1" x14ac:dyDescent="0.25">
      <c r="B1580" s="12"/>
      <c r="C1580" s="12"/>
      <c r="E1580" s="1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  <c r="AZ1580" s="2"/>
      <c r="BA1580" s="2"/>
      <c r="BB1580" s="2"/>
      <c r="BC1580" s="2"/>
      <c r="BD1580" s="2"/>
      <c r="BE1580" s="2"/>
      <c r="BF1580" s="2"/>
      <c r="BG1580" s="2"/>
      <c r="BH1580" s="2"/>
      <c r="BI1580" s="2"/>
      <c r="BJ1580" s="2"/>
      <c r="BK1580" s="2"/>
      <c r="BL1580" s="2"/>
      <c r="BM1580" s="2"/>
      <c r="BN1580" s="2"/>
      <c r="BO1580" s="2"/>
      <c r="BP1580" s="2"/>
      <c r="BQ1580" s="2"/>
      <c r="BR1580" s="2"/>
      <c r="BS1580" s="2"/>
      <c r="BT1580" s="2"/>
      <c r="BU1580" s="2"/>
      <c r="BV1580" s="2"/>
      <c r="BW1580" s="2"/>
      <c r="BX1580" s="2"/>
      <c r="BY1580" s="2"/>
      <c r="BZ1580" s="2"/>
      <c r="CA1580" s="2"/>
      <c r="CB1580" s="2"/>
    </row>
    <row r="1581" spans="2:80" s="7" customFormat="1" ht="20.100000000000001" customHeight="1" x14ac:dyDescent="0.25">
      <c r="B1581" s="12"/>
      <c r="C1581" s="12"/>
      <c r="E1581" s="1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  <c r="AZ1581" s="2"/>
      <c r="BA1581" s="2"/>
      <c r="BB1581" s="2"/>
      <c r="BC1581" s="2"/>
      <c r="BD1581" s="2"/>
      <c r="BE1581" s="2"/>
      <c r="BF1581" s="2"/>
      <c r="BG1581" s="2"/>
      <c r="BH1581" s="2"/>
      <c r="BI1581" s="2"/>
      <c r="BJ1581" s="2"/>
      <c r="BK1581" s="2"/>
      <c r="BL1581" s="2"/>
      <c r="BM1581" s="2"/>
      <c r="BN1581" s="2"/>
      <c r="BO1581" s="2"/>
      <c r="BP1581" s="2"/>
      <c r="BQ1581" s="2"/>
      <c r="BR1581" s="2"/>
      <c r="BS1581" s="2"/>
      <c r="BT1581" s="2"/>
      <c r="BU1581" s="2"/>
      <c r="BV1581" s="2"/>
      <c r="BW1581" s="2"/>
      <c r="BX1581" s="2"/>
      <c r="BY1581" s="2"/>
      <c r="BZ1581" s="2"/>
      <c r="CA1581" s="2"/>
      <c r="CB1581" s="2"/>
    </row>
    <row r="1582" spans="2:80" s="7" customFormat="1" ht="20.100000000000001" customHeight="1" x14ac:dyDescent="0.25">
      <c r="B1582" s="12"/>
      <c r="C1582" s="12"/>
      <c r="E1582" s="1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  <c r="AZ1582" s="2"/>
      <c r="BA1582" s="2"/>
      <c r="BB1582" s="2"/>
      <c r="BC1582" s="2"/>
      <c r="BD1582" s="2"/>
      <c r="BE1582" s="2"/>
      <c r="BF1582" s="2"/>
      <c r="BG1582" s="2"/>
      <c r="BH1582" s="2"/>
      <c r="BI1582" s="2"/>
      <c r="BJ1582" s="2"/>
      <c r="BK1582" s="2"/>
      <c r="BL1582" s="2"/>
      <c r="BM1582" s="2"/>
      <c r="BN1582" s="2"/>
      <c r="BO1582" s="2"/>
      <c r="BP1582" s="2"/>
      <c r="BQ1582" s="2"/>
      <c r="BR1582" s="2"/>
      <c r="BS1582" s="2"/>
      <c r="BT1582" s="2"/>
      <c r="BU1582" s="2"/>
      <c r="BV1582" s="2"/>
      <c r="BW1582" s="2"/>
      <c r="BX1582" s="2"/>
      <c r="BY1582" s="2"/>
      <c r="BZ1582" s="2"/>
      <c r="CA1582" s="2"/>
      <c r="CB1582" s="2"/>
    </row>
    <row r="1583" spans="2:80" s="7" customFormat="1" ht="20.100000000000001" customHeight="1" x14ac:dyDescent="0.25">
      <c r="B1583" s="12"/>
      <c r="C1583" s="12"/>
      <c r="E1583" s="1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  <c r="AZ1583" s="2"/>
      <c r="BA1583" s="2"/>
      <c r="BB1583" s="2"/>
      <c r="BC1583" s="2"/>
      <c r="BD1583" s="2"/>
      <c r="BE1583" s="2"/>
      <c r="BF1583" s="2"/>
      <c r="BG1583" s="2"/>
      <c r="BH1583" s="2"/>
      <c r="BI1583" s="2"/>
      <c r="BJ1583" s="2"/>
      <c r="BK1583" s="2"/>
      <c r="BL1583" s="2"/>
      <c r="BM1583" s="2"/>
      <c r="BN1583" s="2"/>
      <c r="BO1583" s="2"/>
      <c r="BP1583" s="2"/>
      <c r="BQ1583" s="2"/>
      <c r="BR1583" s="2"/>
      <c r="BS1583" s="2"/>
      <c r="BT1583" s="2"/>
      <c r="BU1583" s="2"/>
      <c r="BV1583" s="2"/>
      <c r="BW1583" s="2"/>
      <c r="BX1583" s="2"/>
      <c r="BY1583" s="2"/>
      <c r="BZ1583" s="2"/>
      <c r="CA1583" s="2"/>
      <c r="CB1583" s="2"/>
    </row>
    <row r="1584" spans="2:80" s="7" customFormat="1" ht="20.100000000000001" customHeight="1" x14ac:dyDescent="0.25">
      <c r="B1584" s="12"/>
      <c r="C1584" s="12"/>
      <c r="E1584" s="1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  <c r="AZ1584" s="2"/>
      <c r="BA1584" s="2"/>
      <c r="BB1584" s="2"/>
      <c r="BC1584" s="2"/>
      <c r="BD1584" s="2"/>
      <c r="BE1584" s="2"/>
      <c r="BF1584" s="2"/>
      <c r="BG1584" s="2"/>
      <c r="BH1584" s="2"/>
      <c r="BI1584" s="2"/>
      <c r="BJ1584" s="2"/>
      <c r="BK1584" s="2"/>
      <c r="BL1584" s="2"/>
      <c r="BM1584" s="2"/>
      <c r="BN1584" s="2"/>
      <c r="BO1584" s="2"/>
      <c r="BP1584" s="2"/>
      <c r="BQ1584" s="2"/>
      <c r="BR1584" s="2"/>
      <c r="BS1584" s="2"/>
      <c r="BT1584" s="2"/>
      <c r="BU1584" s="2"/>
      <c r="BV1584" s="2"/>
      <c r="BW1584" s="2"/>
      <c r="BX1584" s="2"/>
      <c r="BY1584" s="2"/>
      <c r="BZ1584" s="2"/>
      <c r="CA1584" s="2"/>
      <c r="CB1584" s="2"/>
    </row>
    <row r="1585" spans="2:80" s="7" customFormat="1" ht="20.100000000000001" customHeight="1" x14ac:dyDescent="0.25">
      <c r="B1585" s="12"/>
      <c r="C1585" s="12"/>
      <c r="E1585" s="1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  <c r="AZ1585" s="2"/>
      <c r="BA1585" s="2"/>
      <c r="BB1585" s="2"/>
      <c r="BC1585" s="2"/>
      <c r="BD1585" s="2"/>
      <c r="BE1585" s="2"/>
      <c r="BF1585" s="2"/>
      <c r="BG1585" s="2"/>
      <c r="BH1585" s="2"/>
      <c r="BI1585" s="2"/>
      <c r="BJ1585" s="2"/>
      <c r="BK1585" s="2"/>
      <c r="BL1585" s="2"/>
      <c r="BM1585" s="2"/>
      <c r="BN1585" s="2"/>
      <c r="BO1585" s="2"/>
      <c r="BP1585" s="2"/>
      <c r="BQ1585" s="2"/>
      <c r="BR1585" s="2"/>
      <c r="BS1585" s="2"/>
      <c r="BT1585" s="2"/>
      <c r="BU1585" s="2"/>
      <c r="BV1585" s="2"/>
      <c r="BW1585" s="2"/>
      <c r="BX1585" s="2"/>
      <c r="BY1585" s="2"/>
      <c r="BZ1585" s="2"/>
      <c r="CA1585" s="2"/>
      <c r="CB1585" s="2"/>
    </row>
    <row r="1586" spans="2:80" s="7" customFormat="1" ht="20.100000000000001" customHeight="1" x14ac:dyDescent="0.25">
      <c r="B1586" s="12"/>
      <c r="C1586" s="12"/>
      <c r="E1586" s="1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  <c r="AZ1586" s="2"/>
      <c r="BA1586" s="2"/>
      <c r="BB1586" s="2"/>
      <c r="BC1586" s="2"/>
      <c r="BD1586" s="2"/>
      <c r="BE1586" s="2"/>
      <c r="BF1586" s="2"/>
      <c r="BG1586" s="2"/>
      <c r="BH1586" s="2"/>
      <c r="BI1586" s="2"/>
      <c r="BJ1586" s="2"/>
      <c r="BK1586" s="2"/>
      <c r="BL1586" s="2"/>
      <c r="BM1586" s="2"/>
      <c r="BN1586" s="2"/>
      <c r="BO1586" s="2"/>
      <c r="BP1586" s="2"/>
      <c r="BQ1586" s="2"/>
      <c r="BR1586" s="2"/>
      <c r="BS1586" s="2"/>
      <c r="BT1586" s="2"/>
      <c r="BU1586" s="2"/>
      <c r="BV1586" s="2"/>
      <c r="BW1586" s="2"/>
      <c r="BX1586" s="2"/>
      <c r="BY1586" s="2"/>
      <c r="BZ1586" s="2"/>
      <c r="CA1586" s="2"/>
      <c r="CB1586" s="2"/>
    </row>
    <row r="1587" spans="2:80" s="7" customFormat="1" ht="20.100000000000001" customHeight="1" x14ac:dyDescent="0.25">
      <c r="B1587" s="12"/>
      <c r="C1587" s="12"/>
      <c r="E1587" s="1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  <c r="AZ1587" s="2"/>
      <c r="BA1587" s="2"/>
      <c r="BB1587" s="2"/>
      <c r="BC1587" s="2"/>
      <c r="BD1587" s="2"/>
      <c r="BE1587" s="2"/>
      <c r="BF1587" s="2"/>
      <c r="BG1587" s="2"/>
      <c r="BH1587" s="2"/>
      <c r="BI1587" s="2"/>
      <c r="BJ1587" s="2"/>
      <c r="BK1587" s="2"/>
      <c r="BL1587" s="2"/>
      <c r="BM1587" s="2"/>
      <c r="BN1587" s="2"/>
      <c r="BO1587" s="2"/>
      <c r="BP1587" s="2"/>
      <c r="BQ1587" s="2"/>
      <c r="BR1587" s="2"/>
      <c r="BS1587" s="2"/>
      <c r="BT1587" s="2"/>
      <c r="BU1587" s="2"/>
      <c r="BV1587" s="2"/>
      <c r="BW1587" s="2"/>
      <c r="BX1587" s="2"/>
      <c r="BY1587" s="2"/>
      <c r="BZ1587" s="2"/>
      <c r="CA1587" s="2"/>
      <c r="CB1587" s="2"/>
    </row>
    <row r="1588" spans="2:80" s="7" customFormat="1" ht="20.100000000000001" customHeight="1" x14ac:dyDescent="0.25">
      <c r="B1588" s="12"/>
      <c r="C1588" s="12"/>
      <c r="E1588" s="1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  <c r="AZ1588" s="2"/>
      <c r="BA1588" s="2"/>
      <c r="BB1588" s="2"/>
      <c r="BC1588" s="2"/>
      <c r="BD1588" s="2"/>
      <c r="BE1588" s="2"/>
      <c r="BF1588" s="2"/>
      <c r="BG1588" s="2"/>
      <c r="BH1588" s="2"/>
      <c r="BI1588" s="2"/>
      <c r="BJ1588" s="2"/>
      <c r="BK1588" s="2"/>
      <c r="BL1588" s="2"/>
      <c r="BM1588" s="2"/>
      <c r="BN1588" s="2"/>
      <c r="BO1588" s="2"/>
      <c r="BP1588" s="2"/>
      <c r="BQ1588" s="2"/>
      <c r="BR1588" s="2"/>
      <c r="BS1588" s="2"/>
      <c r="BT1588" s="2"/>
      <c r="BU1588" s="2"/>
      <c r="BV1588" s="2"/>
      <c r="BW1588" s="2"/>
      <c r="BX1588" s="2"/>
      <c r="BY1588" s="2"/>
      <c r="BZ1588" s="2"/>
      <c r="CA1588" s="2"/>
      <c r="CB1588" s="2"/>
    </row>
    <row r="1589" spans="2:80" s="7" customFormat="1" ht="20.100000000000001" customHeight="1" x14ac:dyDescent="0.25">
      <c r="B1589" s="12"/>
      <c r="C1589" s="12"/>
      <c r="E1589" s="1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  <c r="AZ1589" s="2"/>
      <c r="BA1589" s="2"/>
      <c r="BB1589" s="2"/>
      <c r="BC1589" s="2"/>
      <c r="BD1589" s="2"/>
      <c r="BE1589" s="2"/>
      <c r="BF1589" s="2"/>
      <c r="BG1589" s="2"/>
      <c r="BH1589" s="2"/>
      <c r="BI1589" s="2"/>
      <c r="BJ1589" s="2"/>
      <c r="BK1589" s="2"/>
      <c r="BL1589" s="2"/>
      <c r="BM1589" s="2"/>
      <c r="BN1589" s="2"/>
      <c r="BO1589" s="2"/>
      <c r="BP1589" s="2"/>
      <c r="BQ1589" s="2"/>
      <c r="BR1589" s="2"/>
      <c r="BS1589" s="2"/>
      <c r="BT1589" s="2"/>
      <c r="BU1589" s="2"/>
      <c r="BV1589" s="2"/>
      <c r="BW1589" s="2"/>
      <c r="BX1589" s="2"/>
      <c r="BY1589" s="2"/>
      <c r="BZ1589" s="2"/>
      <c r="CA1589" s="2"/>
      <c r="CB1589" s="2"/>
    </row>
    <row r="1590" spans="2:80" s="7" customFormat="1" ht="20.100000000000001" customHeight="1" x14ac:dyDescent="0.25">
      <c r="B1590" s="12"/>
      <c r="C1590" s="12"/>
      <c r="E1590" s="1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  <c r="AZ1590" s="2"/>
      <c r="BA1590" s="2"/>
      <c r="BB1590" s="2"/>
      <c r="BC1590" s="2"/>
      <c r="BD1590" s="2"/>
      <c r="BE1590" s="2"/>
      <c r="BF1590" s="2"/>
      <c r="BG1590" s="2"/>
      <c r="BH1590" s="2"/>
      <c r="BI1590" s="2"/>
      <c r="BJ1590" s="2"/>
      <c r="BK1590" s="2"/>
      <c r="BL1590" s="2"/>
      <c r="BM1590" s="2"/>
      <c r="BN1590" s="2"/>
      <c r="BO1590" s="2"/>
      <c r="BP1590" s="2"/>
      <c r="BQ1590" s="2"/>
      <c r="BR1590" s="2"/>
      <c r="BS1590" s="2"/>
      <c r="BT1590" s="2"/>
      <c r="BU1590" s="2"/>
      <c r="BV1590" s="2"/>
      <c r="BW1590" s="2"/>
      <c r="BX1590" s="2"/>
      <c r="BY1590" s="2"/>
      <c r="BZ1590" s="2"/>
      <c r="CA1590" s="2"/>
      <c r="CB1590" s="2"/>
    </row>
    <row r="1591" spans="2:80" s="7" customFormat="1" ht="20.100000000000001" customHeight="1" x14ac:dyDescent="0.25">
      <c r="B1591" s="12"/>
      <c r="C1591" s="12"/>
      <c r="E1591" s="1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  <c r="AZ1591" s="2"/>
      <c r="BA1591" s="2"/>
      <c r="BB1591" s="2"/>
      <c r="BC1591" s="2"/>
      <c r="BD1591" s="2"/>
      <c r="BE1591" s="2"/>
      <c r="BF1591" s="2"/>
      <c r="BG1591" s="2"/>
      <c r="BH1591" s="2"/>
      <c r="BI1591" s="2"/>
      <c r="BJ1591" s="2"/>
      <c r="BK1591" s="2"/>
      <c r="BL1591" s="2"/>
      <c r="BM1591" s="2"/>
      <c r="BN1591" s="2"/>
      <c r="BO1591" s="2"/>
      <c r="BP1591" s="2"/>
      <c r="BQ1591" s="2"/>
      <c r="BR1591" s="2"/>
      <c r="BS1591" s="2"/>
      <c r="BT1591" s="2"/>
      <c r="BU1591" s="2"/>
      <c r="BV1591" s="2"/>
      <c r="BW1591" s="2"/>
      <c r="BX1591" s="2"/>
      <c r="BY1591" s="2"/>
      <c r="BZ1591" s="2"/>
      <c r="CA1591" s="2"/>
      <c r="CB1591" s="2"/>
    </row>
    <row r="1592" spans="2:80" s="7" customFormat="1" ht="20.100000000000001" customHeight="1" x14ac:dyDescent="0.25">
      <c r="B1592" s="12"/>
      <c r="C1592" s="12"/>
      <c r="E1592" s="1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  <c r="AZ1592" s="2"/>
      <c r="BA1592" s="2"/>
      <c r="BB1592" s="2"/>
      <c r="BC1592" s="2"/>
      <c r="BD1592" s="2"/>
      <c r="BE1592" s="2"/>
      <c r="BF1592" s="2"/>
      <c r="BG1592" s="2"/>
      <c r="BH1592" s="2"/>
      <c r="BI1592" s="2"/>
      <c r="BJ1592" s="2"/>
      <c r="BK1592" s="2"/>
      <c r="BL1592" s="2"/>
      <c r="BM1592" s="2"/>
      <c r="BN1592" s="2"/>
      <c r="BO1592" s="2"/>
      <c r="BP1592" s="2"/>
      <c r="BQ1592" s="2"/>
      <c r="BR1592" s="2"/>
      <c r="BS1592" s="2"/>
      <c r="BT1592" s="2"/>
      <c r="BU1592" s="2"/>
      <c r="BV1592" s="2"/>
      <c r="BW1592" s="2"/>
      <c r="BX1592" s="2"/>
      <c r="BY1592" s="2"/>
      <c r="BZ1592" s="2"/>
      <c r="CA1592" s="2"/>
      <c r="CB1592" s="2"/>
    </row>
    <row r="1593" spans="2:80" s="7" customFormat="1" ht="20.100000000000001" customHeight="1" x14ac:dyDescent="0.25">
      <c r="B1593" s="12"/>
      <c r="C1593" s="12"/>
      <c r="E1593" s="1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  <c r="AZ1593" s="2"/>
      <c r="BA1593" s="2"/>
      <c r="BB1593" s="2"/>
      <c r="BC1593" s="2"/>
      <c r="BD1593" s="2"/>
      <c r="BE1593" s="2"/>
      <c r="BF1593" s="2"/>
      <c r="BG1593" s="2"/>
      <c r="BH1593" s="2"/>
      <c r="BI1593" s="2"/>
      <c r="BJ1593" s="2"/>
      <c r="BK1593" s="2"/>
      <c r="BL1593" s="2"/>
      <c r="BM1593" s="2"/>
      <c r="BN1593" s="2"/>
      <c r="BO1593" s="2"/>
      <c r="BP1593" s="2"/>
      <c r="BQ1593" s="2"/>
      <c r="BR1593" s="2"/>
      <c r="BS1593" s="2"/>
      <c r="BT1593" s="2"/>
      <c r="BU1593" s="2"/>
      <c r="BV1593" s="2"/>
      <c r="BW1593" s="2"/>
      <c r="BX1593" s="2"/>
      <c r="BY1593" s="2"/>
      <c r="BZ1593" s="2"/>
      <c r="CA1593" s="2"/>
      <c r="CB1593" s="2"/>
    </row>
    <row r="1594" spans="2:80" s="7" customFormat="1" ht="20.100000000000001" customHeight="1" x14ac:dyDescent="0.25">
      <c r="B1594" s="12"/>
      <c r="C1594" s="12"/>
      <c r="E1594" s="1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  <c r="AZ1594" s="2"/>
      <c r="BA1594" s="2"/>
      <c r="BB1594" s="2"/>
      <c r="BC1594" s="2"/>
      <c r="BD1594" s="2"/>
      <c r="BE1594" s="2"/>
      <c r="BF1594" s="2"/>
      <c r="BG1594" s="2"/>
      <c r="BH1594" s="2"/>
      <c r="BI1594" s="2"/>
      <c r="BJ1594" s="2"/>
      <c r="BK1594" s="2"/>
      <c r="BL1594" s="2"/>
      <c r="BM1594" s="2"/>
      <c r="BN1594" s="2"/>
      <c r="BO1594" s="2"/>
      <c r="BP1594" s="2"/>
      <c r="BQ1594" s="2"/>
      <c r="BR1594" s="2"/>
      <c r="BS1594" s="2"/>
      <c r="BT1594" s="2"/>
      <c r="BU1594" s="2"/>
      <c r="BV1594" s="2"/>
      <c r="BW1594" s="2"/>
      <c r="BX1594" s="2"/>
      <c r="BY1594" s="2"/>
      <c r="BZ1594" s="2"/>
      <c r="CA1594" s="2"/>
      <c r="CB1594" s="2"/>
    </row>
    <row r="1595" spans="2:80" s="7" customFormat="1" ht="20.100000000000001" customHeight="1" x14ac:dyDescent="0.25">
      <c r="B1595" s="12"/>
      <c r="C1595" s="12"/>
      <c r="E1595" s="1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2"/>
      <c r="AT1595" s="2"/>
      <c r="AU1595" s="2"/>
      <c r="AV1595" s="2"/>
      <c r="AW1595" s="2"/>
      <c r="AX1595" s="2"/>
      <c r="AY1595" s="2"/>
      <c r="AZ1595" s="2"/>
      <c r="BA1595" s="2"/>
      <c r="BB1595" s="2"/>
      <c r="BC1595" s="2"/>
      <c r="BD1595" s="2"/>
      <c r="BE1595" s="2"/>
      <c r="BF1595" s="2"/>
      <c r="BG1595" s="2"/>
      <c r="BH1595" s="2"/>
      <c r="BI1595" s="2"/>
      <c r="BJ1595" s="2"/>
      <c r="BK1595" s="2"/>
      <c r="BL1595" s="2"/>
      <c r="BM1595" s="2"/>
      <c r="BN1595" s="2"/>
      <c r="BO1595" s="2"/>
      <c r="BP1595" s="2"/>
      <c r="BQ1595" s="2"/>
      <c r="BR1595" s="2"/>
      <c r="BS1595" s="2"/>
      <c r="BT1595" s="2"/>
      <c r="BU1595" s="2"/>
      <c r="BV1595" s="2"/>
      <c r="BW1595" s="2"/>
      <c r="BX1595" s="2"/>
      <c r="BY1595" s="2"/>
      <c r="BZ1595" s="2"/>
      <c r="CA1595" s="2"/>
      <c r="CB1595" s="2"/>
    </row>
    <row r="1596" spans="2:80" s="7" customFormat="1" ht="20.100000000000001" customHeight="1" x14ac:dyDescent="0.25">
      <c r="B1596" s="12"/>
      <c r="C1596" s="12"/>
      <c r="E1596" s="1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  <c r="AQ1596" s="2"/>
      <c r="AR1596" s="2"/>
      <c r="AS1596" s="2"/>
      <c r="AT1596" s="2"/>
      <c r="AU1596" s="2"/>
      <c r="AV1596" s="2"/>
      <c r="AW1596" s="2"/>
      <c r="AX1596" s="2"/>
      <c r="AY1596" s="2"/>
      <c r="AZ1596" s="2"/>
      <c r="BA1596" s="2"/>
      <c r="BB1596" s="2"/>
      <c r="BC1596" s="2"/>
      <c r="BD1596" s="2"/>
      <c r="BE1596" s="2"/>
      <c r="BF1596" s="2"/>
      <c r="BG1596" s="2"/>
      <c r="BH1596" s="2"/>
      <c r="BI1596" s="2"/>
      <c r="BJ1596" s="2"/>
      <c r="BK1596" s="2"/>
      <c r="BL1596" s="2"/>
      <c r="BM1596" s="2"/>
      <c r="BN1596" s="2"/>
      <c r="BO1596" s="2"/>
      <c r="BP1596" s="2"/>
      <c r="BQ1596" s="2"/>
      <c r="BR1596" s="2"/>
      <c r="BS1596" s="2"/>
      <c r="BT1596" s="2"/>
      <c r="BU1596" s="2"/>
      <c r="BV1596" s="2"/>
      <c r="BW1596" s="2"/>
      <c r="BX1596" s="2"/>
      <c r="BY1596" s="2"/>
      <c r="BZ1596" s="2"/>
      <c r="CA1596" s="2"/>
      <c r="CB1596" s="2"/>
    </row>
    <row r="1597" spans="2:80" s="7" customFormat="1" ht="20.100000000000001" customHeight="1" x14ac:dyDescent="0.25">
      <c r="B1597" s="12"/>
      <c r="C1597" s="12"/>
      <c r="E1597" s="1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  <c r="AQ1597" s="2"/>
      <c r="AR1597" s="2"/>
      <c r="AS1597" s="2"/>
      <c r="AT1597" s="2"/>
      <c r="AU1597" s="2"/>
      <c r="AV1597" s="2"/>
      <c r="AW1597" s="2"/>
      <c r="AX1597" s="2"/>
      <c r="AY1597" s="2"/>
      <c r="AZ1597" s="2"/>
      <c r="BA1597" s="2"/>
      <c r="BB1597" s="2"/>
      <c r="BC1597" s="2"/>
      <c r="BD1597" s="2"/>
      <c r="BE1597" s="2"/>
      <c r="BF1597" s="2"/>
      <c r="BG1597" s="2"/>
      <c r="BH1597" s="2"/>
      <c r="BI1597" s="2"/>
      <c r="BJ1597" s="2"/>
      <c r="BK1597" s="2"/>
      <c r="BL1597" s="2"/>
      <c r="BM1597" s="2"/>
      <c r="BN1597" s="2"/>
      <c r="BO1597" s="2"/>
      <c r="BP1597" s="2"/>
      <c r="BQ1597" s="2"/>
      <c r="BR1597" s="2"/>
      <c r="BS1597" s="2"/>
      <c r="BT1597" s="2"/>
      <c r="BU1597" s="2"/>
      <c r="BV1597" s="2"/>
      <c r="BW1597" s="2"/>
      <c r="BX1597" s="2"/>
      <c r="BY1597" s="2"/>
      <c r="BZ1597" s="2"/>
      <c r="CA1597" s="2"/>
      <c r="CB1597" s="2"/>
    </row>
    <row r="1598" spans="2:80" s="7" customFormat="1" ht="20.100000000000001" customHeight="1" x14ac:dyDescent="0.25">
      <c r="B1598" s="12"/>
      <c r="C1598" s="12"/>
      <c r="E1598" s="1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2"/>
      <c r="AT1598" s="2"/>
      <c r="AU1598" s="2"/>
      <c r="AV1598" s="2"/>
      <c r="AW1598" s="2"/>
      <c r="AX1598" s="2"/>
      <c r="AY1598" s="2"/>
      <c r="AZ1598" s="2"/>
      <c r="BA1598" s="2"/>
      <c r="BB1598" s="2"/>
      <c r="BC1598" s="2"/>
      <c r="BD1598" s="2"/>
      <c r="BE1598" s="2"/>
      <c r="BF1598" s="2"/>
      <c r="BG1598" s="2"/>
      <c r="BH1598" s="2"/>
      <c r="BI1598" s="2"/>
      <c r="BJ1598" s="2"/>
      <c r="BK1598" s="2"/>
      <c r="BL1598" s="2"/>
      <c r="BM1598" s="2"/>
      <c r="BN1598" s="2"/>
      <c r="BO1598" s="2"/>
      <c r="BP1598" s="2"/>
      <c r="BQ1598" s="2"/>
      <c r="BR1598" s="2"/>
      <c r="BS1598" s="2"/>
      <c r="BT1598" s="2"/>
      <c r="BU1598" s="2"/>
      <c r="BV1598" s="2"/>
      <c r="BW1598" s="2"/>
      <c r="BX1598" s="2"/>
      <c r="BY1598" s="2"/>
      <c r="BZ1598" s="2"/>
      <c r="CA1598" s="2"/>
      <c r="CB1598" s="2"/>
    </row>
    <row r="1599" spans="2:80" s="7" customFormat="1" ht="20.100000000000001" customHeight="1" x14ac:dyDescent="0.25">
      <c r="B1599" s="12"/>
      <c r="C1599" s="12"/>
      <c r="E1599" s="1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2"/>
      <c r="AT1599" s="2"/>
      <c r="AU1599" s="2"/>
      <c r="AV1599" s="2"/>
      <c r="AW1599" s="2"/>
      <c r="AX1599" s="2"/>
      <c r="AY1599" s="2"/>
      <c r="AZ1599" s="2"/>
      <c r="BA1599" s="2"/>
      <c r="BB1599" s="2"/>
      <c r="BC1599" s="2"/>
      <c r="BD1599" s="2"/>
      <c r="BE1599" s="2"/>
      <c r="BF1599" s="2"/>
      <c r="BG1599" s="2"/>
      <c r="BH1599" s="2"/>
      <c r="BI1599" s="2"/>
      <c r="BJ1599" s="2"/>
      <c r="BK1599" s="2"/>
      <c r="BL1599" s="2"/>
      <c r="BM1599" s="2"/>
      <c r="BN1599" s="2"/>
      <c r="BO1599" s="2"/>
      <c r="BP1599" s="2"/>
      <c r="BQ1599" s="2"/>
      <c r="BR1599" s="2"/>
      <c r="BS1599" s="2"/>
      <c r="BT1599" s="2"/>
      <c r="BU1599" s="2"/>
      <c r="BV1599" s="2"/>
      <c r="BW1599" s="2"/>
      <c r="BX1599" s="2"/>
      <c r="BY1599" s="2"/>
      <c r="BZ1599" s="2"/>
      <c r="CA1599" s="2"/>
      <c r="CB1599" s="2"/>
    </row>
    <row r="1600" spans="2:80" s="7" customFormat="1" ht="20.100000000000001" customHeight="1" x14ac:dyDescent="0.25">
      <c r="B1600" s="12"/>
      <c r="C1600" s="12"/>
      <c r="E1600" s="1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2"/>
      <c r="AT1600" s="2"/>
      <c r="AU1600" s="2"/>
      <c r="AV1600" s="2"/>
      <c r="AW1600" s="2"/>
      <c r="AX1600" s="2"/>
      <c r="AY1600" s="2"/>
      <c r="AZ1600" s="2"/>
      <c r="BA1600" s="2"/>
      <c r="BB1600" s="2"/>
      <c r="BC1600" s="2"/>
      <c r="BD1600" s="2"/>
      <c r="BE1600" s="2"/>
      <c r="BF1600" s="2"/>
      <c r="BG1600" s="2"/>
      <c r="BH1600" s="2"/>
      <c r="BI1600" s="2"/>
      <c r="BJ1600" s="2"/>
      <c r="BK1600" s="2"/>
      <c r="BL1600" s="2"/>
      <c r="BM1600" s="2"/>
      <c r="BN1600" s="2"/>
      <c r="BO1600" s="2"/>
      <c r="BP1600" s="2"/>
      <c r="BQ1600" s="2"/>
      <c r="BR1600" s="2"/>
      <c r="BS1600" s="2"/>
      <c r="BT1600" s="2"/>
      <c r="BU1600" s="2"/>
      <c r="BV1600" s="2"/>
      <c r="BW1600" s="2"/>
      <c r="BX1600" s="2"/>
      <c r="BY1600" s="2"/>
      <c r="BZ1600" s="2"/>
      <c r="CA1600" s="2"/>
      <c r="CB1600" s="2"/>
    </row>
    <row r="1601" spans="2:80" s="7" customFormat="1" ht="20.100000000000001" customHeight="1" x14ac:dyDescent="0.25">
      <c r="B1601" s="12"/>
      <c r="C1601" s="12"/>
      <c r="E1601" s="1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2"/>
      <c r="AT1601" s="2"/>
      <c r="AU1601" s="2"/>
      <c r="AV1601" s="2"/>
      <c r="AW1601" s="2"/>
      <c r="AX1601" s="2"/>
      <c r="AY1601" s="2"/>
      <c r="AZ1601" s="2"/>
      <c r="BA1601" s="2"/>
      <c r="BB1601" s="2"/>
      <c r="BC1601" s="2"/>
      <c r="BD1601" s="2"/>
      <c r="BE1601" s="2"/>
      <c r="BF1601" s="2"/>
      <c r="BG1601" s="2"/>
      <c r="BH1601" s="2"/>
      <c r="BI1601" s="2"/>
      <c r="BJ1601" s="2"/>
      <c r="BK1601" s="2"/>
      <c r="BL1601" s="2"/>
      <c r="BM1601" s="2"/>
      <c r="BN1601" s="2"/>
      <c r="BO1601" s="2"/>
      <c r="BP1601" s="2"/>
      <c r="BQ1601" s="2"/>
      <c r="BR1601" s="2"/>
      <c r="BS1601" s="2"/>
      <c r="BT1601" s="2"/>
      <c r="BU1601" s="2"/>
      <c r="BV1601" s="2"/>
      <c r="BW1601" s="2"/>
      <c r="BX1601" s="2"/>
      <c r="BY1601" s="2"/>
      <c r="BZ1601" s="2"/>
      <c r="CA1601" s="2"/>
      <c r="CB1601" s="2"/>
    </row>
    <row r="1602" spans="2:80" s="7" customFormat="1" ht="20.100000000000001" customHeight="1" x14ac:dyDescent="0.25">
      <c r="B1602" s="12"/>
      <c r="C1602" s="12"/>
      <c r="E1602" s="1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2"/>
      <c r="AT1602" s="2"/>
      <c r="AU1602" s="2"/>
      <c r="AV1602" s="2"/>
      <c r="AW1602" s="2"/>
      <c r="AX1602" s="2"/>
      <c r="AY1602" s="2"/>
      <c r="AZ1602" s="2"/>
      <c r="BA1602" s="2"/>
      <c r="BB1602" s="2"/>
      <c r="BC1602" s="2"/>
      <c r="BD1602" s="2"/>
      <c r="BE1602" s="2"/>
      <c r="BF1602" s="2"/>
      <c r="BG1602" s="2"/>
      <c r="BH1602" s="2"/>
      <c r="BI1602" s="2"/>
      <c r="BJ1602" s="2"/>
      <c r="BK1602" s="2"/>
      <c r="BL1602" s="2"/>
      <c r="BM1602" s="2"/>
      <c r="BN1602" s="2"/>
      <c r="BO1602" s="2"/>
      <c r="BP1602" s="2"/>
      <c r="BQ1602" s="2"/>
      <c r="BR1602" s="2"/>
      <c r="BS1602" s="2"/>
      <c r="BT1602" s="2"/>
      <c r="BU1602" s="2"/>
      <c r="BV1602" s="2"/>
      <c r="BW1602" s="2"/>
      <c r="BX1602" s="2"/>
      <c r="BY1602" s="2"/>
      <c r="BZ1602" s="2"/>
      <c r="CA1602" s="2"/>
      <c r="CB1602" s="2"/>
    </row>
    <row r="1603" spans="2:80" s="7" customFormat="1" ht="20.100000000000001" customHeight="1" x14ac:dyDescent="0.25">
      <c r="B1603" s="12"/>
      <c r="C1603" s="12"/>
      <c r="E1603" s="1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2"/>
      <c r="AT1603" s="2"/>
      <c r="AU1603" s="2"/>
      <c r="AV1603" s="2"/>
      <c r="AW1603" s="2"/>
      <c r="AX1603" s="2"/>
      <c r="AY1603" s="2"/>
      <c r="AZ1603" s="2"/>
      <c r="BA1603" s="2"/>
      <c r="BB1603" s="2"/>
      <c r="BC1603" s="2"/>
      <c r="BD1603" s="2"/>
      <c r="BE1603" s="2"/>
      <c r="BF1603" s="2"/>
      <c r="BG1603" s="2"/>
      <c r="BH1603" s="2"/>
      <c r="BI1603" s="2"/>
      <c r="BJ1603" s="2"/>
      <c r="BK1603" s="2"/>
      <c r="BL1603" s="2"/>
      <c r="BM1603" s="2"/>
      <c r="BN1603" s="2"/>
      <c r="BO1603" s="2"/>
      <c r="BP1603" s="2"/>
      <c r="BQ1603" s="2"/>
      <c r="BR1603" s="2"/>
      <c r="BS1603" s="2"/>
      <c r="BT1603" s="2"/>
      <c r="BU1603" s="2"/>
      <c r="BV1603" s="2"/>
      <c r="BW1603" s="2"/>
      <c r="BX1603" s="2"/>
      <c r="BY1603" s="2"/>
      <c r="BZ1603" s="2"/>
      <c r="CA1603" s="2"/>
      <c r="CB1603" s="2"/>
    </row>
    <row r="1604" spans="2:80" s="7" customFormat="1" ht="20.100000000000001" customHeight="1" x14ac:dyDescent="0.25">
      <c r="B1604" s="12"/>
      <c r="C1604" s="12"/>
      <c r="E1604" s="1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2"/>
      <c r="AT1604" s="2"/>
      <c r="AU1604" s="2"/>
      <c r="AV1604" s="2"/>
      <c r="AW1604" s="2"/>
      <c r="AX1604" s="2"/>
      <c r="AY1604" s="2"/>
      <c r="AZ1604" s="2"/>
      <c r="BA1604" s="2"/>
      <c r="BB1604" s="2"/>
      <c r="BC1604" s="2"/>
      <c r="BD1604" s="2"/>
      <c r="BE1604" s="2"/>
      <c r="BF1604" s="2"/>
      <c r="BG1604" s="2"/>
      <c r="BH1604" s="2"/>
      <c r="BI1604" s="2"/>
      <c r="BJ1604" s="2"/>
      <c r="BK1604" s="2"/>
      <c r="BL1604" s="2"/>
      <c r="BM1604" s="2"/>
      <c r="BN1604" s="2"/>
      <c r="BO1604" s="2"/>
      <c r="BP1604" s="2"/>
      <c r="BQ1604" s="2"/>
      <c r="BR1604" s="2"/>
      <c r="BS1604" s="2"/>
      <c r="BT1604" s="2"/>
      <c r="BU1604" s="2"/>
      <c r="BV1604" s="2"/>
      <c r="BW1604" s="2"/>
      <c r="BX1604" s="2"/>
      <c r="BY1604" s="2"/>
      <c r="BZ1604" s="2"/>
      <c r="CA1604" s="2"/>
      <c r="CB1604" s="2"/>
    </row>
    <row r="1605" spans="2:80" s="7" customFormat="1" ht="20.100000000000001" customHeight="1" x14ac:dyDescent="0.25">
      <c r="B1605" s="12"/>
      <c r="C1605" s="12"/>
      <c r="E1605" s="1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2"/>
      <c r="AT1605" s="2"/>
      <c r="AU1605" s="2"/>
      <c r="AV1605" s="2"/>
      <c r="AW1605" s="2"/>
      <c r="AX1605" s="2"/>
      <c r="AY1605" s="2"/>
      <c r="AZ1605" s="2"/>
      <c r="BA1605" s="2"/>
      <c r="BB1605" s="2"/>
      <c r="BC1605" s="2"/>
      <c r="BD1605" s="2"/>
      <c r="BE1605" s="2"/>
      <c r="BF1605" s="2"/>
      <c r="BG1605" s="2"/>
      <c r="BH1605" s="2"/>
      <c r="BI1605" s="2"/>
      <c r="BJ1605" s="2"/>
      <c r="BK1605" s="2"/>
      <c r="BL1605" s="2"/>
      <c r="BM1605" s="2"/>
      <c r="BN1605" s="2"/>
      <c r="BO1605" s="2"/>
      <c r="BP1605" s="2"/>
      <c r="BQ1605" s="2"/>
      <c r="BR1605" s="2"/>
      <c r="BS1605" s="2"/>
      <c r="BT1605" s="2"/>
      <c r="BU1605" s="2"/>
      <c r="BV1605" s="2"/>
      <c r="BW1605" s="2"/>
      <c r="BX1605" s="2"/>
      <c r="BY1605" s="2"/>
      <c r="BZ1605" s="2"/>
      <c r="CA1605" s="2"/>
      <c r="CB1605" s="2"/>
    </row>
    <row r="1606" spans="2:80" s="7" customFormat="1" ht="20.100000000000001" customHeight="1" x14ac:dyDescent="0.25">
      <c r="B1606" s="12"/>
      <c r="C1606" s="12"/>
      <c r="E1606" s="1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2"/>
      <c r="AT1606" s="2"/>
      <c r="AU1606" s="2"/>
      <c r="AV1606" s="2"/>
      <c r="AW1606" s="2"/>
      <c r="AX1606" s="2"/>
      <c r="AY1606" s="2"/>
      <c r="AZ1606" s="2"/>
      <c r="BA1606" s="2"/>
      <c r="BB1606" s="2"/>
      <c r="BC1606" s="2"/>
      <c r="BD1606" s="2"/>
      <c r="BE1606" s="2"/>
      <c r="BF1606" s="2"/>
      <c r="BG1606" s="2"/>
      <c r="BH1606" s="2"/>
      <c r="BI1606" s="2"/>
      <c r="BJ1606" s="2"/>
      <c r="BK1606" s="2"/>
      <c r="BL1606" s="2"/>
      <c r="BM1606" s="2"/>
      <c r="BN1606" s="2"/>
      <c r="BO1606" s="2"/>
      <c r="BP1606" s="2"/>
      <c r="BQ1606" s="2"/>
      <c r="BR1606" s="2"/>
      <c r="BS1606" s="2"/>
      <c r="BT1606" s="2"/>
      <c r="BU1606" s="2"/>
      <c r="BV1606" s="2"/>
      <c r="BW1606" s="2"/>
      <c r="BX1606" s="2"/>
      <c r="BY1606" s="2"/>
      <c r="BZ1606" s="2"/>
      <c r="CA1606" s="2"/>
      <c r="CB1606" s="2"/>
    </row>
    <row r="1607" spans="2:80" s="7" customFormat="1" ht="20.100000000000001" customHeight="1" x14ac:dyDescent="0.25">
      <c r="B1607" s="12"/>
      <c r="C1607" s="12"/>
      <c r="E1607" s="1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2"/>
      <c r="AT1607" s="2"/>
      <c r="AU1607" s="2"/>
      <c r="AV1607" s="2"/>
      <c r="AW1607" s="2"/>
      <c r="AX1607" s="2"/>
      <c r="AY1607" s="2"/>
      <c r="AZ1607" s="2"/>
      <c r="BA1607" s="2"/>
      <c r="BB1607" s="2"/>
      <c r="BC1607" s="2"/>
      <c r="BD1607" s="2"/>
      <c r="BE1607" s="2"/>
      <c r="BF1607" s="2"/>
      <c r="BG1607" s="2"/>
      <c r="BH1607" s="2"/>
      <c r="BI1607" s="2"/>
      <c r="BJ1607" s="2"/>
      <c r="BK1607" s="2"/>
      <c r="BL1607" s="2"/>
      <c r="BM1607" s="2"/>
      <c r="BN1607" s="2"/>
      <c r="BO1607" s="2"/>
      <c r="BP1607" s="2"/>
      <c r="BQ1607" s="2"/>
      <c r="BR1607" s="2"/>
      <c r="BS1607" s="2"/>
      <c r="BT1607" s="2"/>
      <c r="BU1607" s="2"/>
      <c r="BV1607" s="2"/>
      <c r="BW1607" s="2"/>
      <c r="BX1607" s="2"/>
      <c r="BY1607" s="2"/>
      <c r="BZ1607" s="2"/>
      <c r="CA1607" s="2"/>
      <c r="CB1607" s="2"/>
    </row>
    <row r="1608" spans="2:80" s="7" customFormat="1" ht="20.100000000000001" customHeight="1" x14ac:dyDescent="0.25">
      <c r="B1608" s="12"/>
      <c r="C1608" s="12"/>
      <c r="E1608" s="1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2"/>
      <c r="AT1608" s="2"/>
      <c r="AU1608" s="2"/>
      <c r="AV1608" s="2"/>
      <c r="AW1608" s="2"/>
      <c r="AX1608" s="2"/>
      <c r="AY1608" s="2"/>
      <c r="AZ1608" s="2"/>
      <c r="BA1608" s="2"/>
      <c r="BB1608" s="2"/>
      <c r="BC1608" s="2"/>
      <c r="BD1608" s="2"/>
      <c r="BE1608" s="2"/>
      <c r="BF1608" s="2"/>
      <c r="BG1608" s="2"/>
      <c r="BH1608" s="2"/>
      <c r="BI1608" s="2"/>
      <c r="BJ1608" s="2"/>
      <c r="BK1608" s="2"/>
      <c r="BL1608" s="2"/>
      <c r="BM1608" s="2"/>
      <c r="BN1608" s="2"/>
      <c r="BO1608" s="2"/>
      <c r="BP1608" s="2"/>
      <c r="BQ1608" s="2"/>
      <c r="BR1608" s="2"/>
      <c r="BS1608" s="2"/>
      <c r="BT1608" s="2"/>
      <c r="BU1608" s="2"/>
      <c r="BV1608" s="2"/>
      <c r="BW1608" s="2"/>
      <c r="BX1608" s="2"/>
      <c r="BY1608" s="2"/>
      <c r="BZ1608" s="2"/>
      <c r="CA1608" s="2"/>
      <c r="CB1608" s="2"/>
    </row>
    <row r="1609" spans="2:80" s="7" customFormat="1" ht="20.100000000000001" customHeight="1" x14ac:dyDescent="0.25">
      <c r="B1609" s="12"/>
      <c r="C1609" s="12"/>
      <c r="E1609" s="1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2"/>
      <c r="AT1609" s="2"/>
      <c r="AU1609" s="2"/>
      <c r="AV1609" s="2"/>
      <c r="AW1609" s="2"/>
      <c r="AX1609" s="2"/>
      <c r="AY1609" s="2"/>
      <c r="AZ1609" s="2"/>
      <c r="BA1609" s="2"/>
      <c r="BB1609" s="2"/>
      <c r="BC1609" s="2"/>
      <c r="BD1609" s="2"/>
      <c r="BE1609" s="2"/>
      <c r="BF1609" s="2"/>
      <c r="BG1609" s="2"/>
      <c r="BH1609" s="2"/>
      <c r="BI1609" s="2"/>
      <c r="BJ1609" s="2"/>
      <c r="BK1609" s="2"/>
      <c r="BL1609" s="2"/>
      <c r="BM1609" s="2"/>
      <c r="BN1609" s="2"/>
      <c r="BO1609" s="2"/>
      <c r="BP1609" s="2"/>
      <c r="BQ1609" s="2"/>
      <c r="BR1609" s="2"/>
      <c r="BS1609" s="2"/>
      <c r="BT1609" s="2"/>
      <c r="BU1609" s="2"/>
      <c r="BV1609" s="2"/>
      <c r="BW1609" s="2"/>
      <c r="BX1609" s="2"/>
      <c r="BY1609" s="2"/>
      <c r="BZ1609" s="2"/>
      <c r="CA1609" s="2"/>
      <c r="CB1609" s="2"/>
    </row>
    <row r="1610" spans="2:80" s="7" customFormat="1" ht="20.100000000000001" customHeight="1" x14ac:dyDescent="0.25">
      <c r="B1610" s="12"/>
      <c r="C1610" s="12"/>
      <c r="E1610" s="1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2"/>
      <c r="AT1610" s="2"/>
      <c r="AU1610" s="2"/>
      <c r="AV1610" s="2"/>
      <c r="AW1610" s="2"/>
      <c r="AX1610" s="2"/>
      <c r="AY1610" s="2"/>
      <c r="AZ1610" s="2"/>
      <c r="BA1610" s="2"/>
      <c r="BB1610" s="2"/>
      <c r="BC1610" s="2"/>
      <c r="BD1610" s="2"/>
      <c r="BE1610" s="2"/>
      <c r="BF1610" s="2"/>
      <c r="BG1610" s="2"/>
      <c r="BH1610" s="2"/>
      <c r="BI1610" s="2"/>
      <c r="BJ1610" s="2"/>
      <c r="BK1610" s="2"/>
      <c r="BL1610" s="2"/>
      <c r="BM1610" s="2"/>
      <c r="BN1610" s="2"/>
      <c r="BO1610" s="2"/>
      <c r="BP1610" s="2"/>
      <c r="BQ1610" s="2"/>
      <c r="BR1610" s="2"/>
      <c r="BS1610" s="2"/>
      <c r="BT1610" s="2"/>
      <c r="BU1610" s="2"/>
      <c r="BV1610" s="2"/>
      <c r="BW1610" s="2"/>
      <c r="BX1610" s="2"/>
      <c r="BY1610" s="2"/>
      <c r="BZ1610" s="2"/>
      <c r="CA1610" s="2"/>
      <c r="CB1610" s="2"/>
    </row>
    <row r="1611" spans="2:80" s="7" customFormat="1" ht="20.100000000000001" customHeight="1" x14ac:dyDescent="0.25">
      <c r="B1611" s="12"/>
      <c r="C1611" s="12"/>
      <c r="E1611" s="1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2"/>
      <c r="AT1611" s="2"/>
      <c r="AU1611" s="2"/>
      <c r="AV1611" s="2"/>
      <c r="AW1611" s="2"/>
      <c r="AX1611" s="2"/>
      <c r="AY1611" s="2"/>
      <c r="AZ1611" s="2"/>
      <c r="BA1611" s="2"/>
      <c r="BB1611" s="2"/>
      <c r="BC1611" s="2"/>
      <c r="BD1611" s="2"/>
      <c r="BE1611" s="2"/>
      <c r="BF1611" s="2"/>
      <c r="BG1611" s="2"/>
      <c r="BH1611" s="2"/>
      <c r="BI1611" s="2"/>
      <c r="BJ1611" s="2"/>
      <c r="BK1611" s="2"/>
      <c r="BL1611" s="2"/>
      <c r="BM1611" s="2"/>
      <c r="BN1611" s="2"/>
      <c r="BO1611" s="2"/>
      <c r="BP1611" s="2"/>
      <c r="BQ1611" s="2"/>
      <c r="BR1611" s="2"/>
      <c r="BS1611" s="2"/>
      <c r="BT1611" s="2"/>
      <c r="BU1611" s="2"/>
      <c r="BV1611" s="2"/>
      <c r="BW1611" s="2"/>
      <c r="BX1611" s="2"/>
      <c r="BY1611" s="2"/>
      <c r="BZ1611" s="2"/>
      <c r="CA1611" s="2"/>
      <c r="CB1611" s="2"/>
    </row>
    <row r="1612" spans="2:80" s="7" customFormat="1" ht="20.100000000000001" customHeight="1" x14ac:dyDescent="0.25">
      <c r="B1612" s="12"/>
      <c r="C1612" s="12"/>
      <c r="E1612" s="1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2"/>
      <c r="AT1612" s="2"/>
      <c r="AU1612" s="2"/>
      <c r="AV1612" s="2"/>
      <c r="AW1612" s="2"/>
      <c r="AX1612" s="2"/>
      <c r="AY1612" s="2"/>
      <c r="AZ1612" s="2"/>
      <c r="BA1612" s="2"/>
      <c r="BB1612" s="2"/>
      <c r="BC1612" s="2"/>
      <c r="BD1612" s="2"/>
      <c r="BE1612" s="2"/>
      <c r="BF1612" s="2"/>
      <c r="BG1612" s="2"/>
      <c r="BH1612" s="2"/>
      <c r="BI1612" s="2"/>
      <c r="BJ1612" s="2"/>
      <c r="BK1612" s="2"/>
      <c r="BL1612" s="2"/>
      <c r="BM1612" s="2"/>
      <c r="BN1612" s="2"/>
      <c r="BO1612" s="2"/>
      <c r="BP1612" s="2"/>
      <c r="BQ1612" s="2"/>
      <c r="BR1612" s="2"/>
      <c r="BS1612" s="2"/>
      <c r="BT1612" s="2"/>
      <c r="BU1612" s="2"/>
      <c r="BV1612" s="2"/>
      <c r="BW1612" s="2"/>
      <c r="BX1612" s="2"/>
      <c r="BY1612" s="2"/>
      <c r="BZ1612" s="2"/>
      <c r="CA1612" s="2"/>
      <c r="CB1612" s="2"/>
    </row>
    <row r="1613" spans="2:80" s="7" customFormat="1" ht="20.100000000000001" customHeight="1" x14ac:dyDescent="0.25">
      <c r="B1613" s="12"/>
      <c r="C1613" s="12"/>
      <c r="E1613" s="1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2"/>
      <c r="AT1613" s="2"/>
      <c r="AU1613" s="2"/>
      <c r="AV1613" s="2"/>
      <c r="AW1613" s="2"/>
      <c r="AX1613" s="2"/>
      <c r="AY1613" s="2"/>
      <c r="AZ1613" s="2"/>
      <c r="BA1613" s="2"/>
      <c r="BB1613" s="2"/>
      <c r="BC1613" s="2"/>
      <c r="BD1613" s="2"/>
      <c r="BE1613" s="2"/>
      <c r="BF1613" s="2"/>
      <c r="BG1613" s="2"/>
      <c r="BH1613" s="2"/>
      <c r="BI1613" s="2"/>
      <c r="BJ1613" s="2"/>
      <c r="BK1613" s="2"/>
      <c r="BL1613" s="2"/>
      <c r="BM1613" s="2"/>
      <c r="BN1613" s="2"/>
      <c r="BO1613" s="2"/>
      <c r="BP1613" s="2"/>
      <c r="BQ1613" s="2"/>
      <c r="BR1613" s="2"/>
      <c r="BS1613" s="2"/>
      <c r="BT1613" s="2"/>
      <c r="BU1613" s="2"/>
      <c r="BV1613" s="2"/>
      <c r="BW1613" s="2"/>
      <c r="BX1613" s="2"/>
      <c r="BY1613" s="2"/>
      <c r="BZ1613" s="2"/>
      <c r="CA1613" s="2"/>
      <c r="CB1613" s="2"/>
    </row>
    <row r="1614" spans="2:80" s="7" customFormat="1" ht="20.100000000000001" customHeight="1" x14ac:dyDescent="0.25">
      <c r="B1614" s="12"/>
      <c r="C1614" s="12"/>
      <c r="E1614" s="1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2"/>
      <c r="AT1614" s="2"/>
      <c r="AU1614" s="2"/>
      <c r="AV1614" s="2"/>
      <c r="AW1614" s="2"/>
      <c r="AX1614" s="2"/>
      <c r="AY1614" s="2"/>
      <c r="AZ1614" s="2"/>
      <c r="BA1614" s="2"/>
      <c r="BB1614" s="2"/>
      <c r="BC1614" s="2"/>
      <c r="BD1614" s="2"/>
      <c r="BE1614" s="2"/>
      <c r="BF1614" s="2"/>
      <c r="BG1614" s="2"/>
      <c r="BH1614" s="2"/>
      <c r="BI1614" s="2"/>
      <c r="BJ1614" s="2"/>
      <c r="BK1614" s="2"/>
      <c r="BL1614" s="2"/>
      <c r="BM1614" s="2"/>
      <c r="BN1614" s="2"/>
      <c r="BO1614" s="2"/>
      <c r="BP1614" s="2"/>
      <c r="BQ1614" s="2"/>
      <c r="BR1614" s="2"/>
      <c r="BS1614" s="2"/>
      <c r="BT1614" s="2"/>
      <c r="BU1614" s="2"/>
      <c r="BV1614" s="2"/>
      <c r="BW1614" s="2"/>
      <c r="BX1614" s="2"/>
      <c r="BY1614" s="2"/>
      <c r="BZ1614" s="2"/>
      <c r="CA1614" s="2"/>
      <c r="CB1614" s="2"/>
    </row>
    <row r="1615" spans="2:80" s="7" customFormat="1" ht="20.100000000000001" customHeight="1" x14ac:dyDescent="0.25">
      <c r="B1615" s="12"/>
      <c r="C1615" s="12"/>
      <c r="E1615" s="1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2"/>
      <c r="AT1615" s="2"/>
      <c r="AU1615" s="2"/>
      <c r="AV1615" s="2"/>
      <c r="AW1615" s="2"/>
      <c r="AX1615" s="2"/>
      <c r="AY1615" s="2"/>
      <c r="AZ1615" s="2"/>
      <c r="BA1615" s="2"/>
      <c r="BB1615" s="2"/>
      <c r="BC1615" s="2"/>
      <c r="BD1615" s="2"/>
      <c r="BE1615" s="2"/>
      <c r="BF1615" s="2"/>
      <c r="BG1615" s="2"/>
      <c r="BH1615" s="2"/>
      <c r="BI1615" s="2"/>
      <c r="BJ1615" s="2"/>
      <c r="BK1615" s="2"/>
      <c r="BL1615" s="2"/>
      <c r="BM1615" s="2"/>
      <c r="BN1615" s="2"/>
      <c r="BO1615" s="2"/>
      <c r="BP1615" s="2"/>
      <c r="BQ1615" s="2"/>
      <c r="BR1615" s="2"/>
      <c r="BS1615" s="2"/>
      <c r="BT1615" s="2"/>
      <c r="BU1615" s="2"/>
      <c r="BV1615" s="2"/>
      <c r="BW1615" s="2"/>
      <c r="BX1615" s="2"/>
      <c r="BY1615" s="2"/>
      <c r="BZ1615" s="2"/>
      <c r="CA1615" s="2"/>
      <c r="CB1615" s="2"/>
    </row>
    <row r="1616" spans="2:80" s="7" customFormat="1" ht="20.100000000000001" customHeight="1" x14ac:dyDescent="0.25">
      <c r="B1616" s="12"/>
      <c r="C1616" s="12"/>
      <c r="E1616" s="1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2"/>
      <c r="AT1616" s="2"/>
      <c r="AU1616" s="2"/>
      <c r="AV1616" s="2"/>
      <c r="AW1616" s="2"/>
      <c r="AX1616" s="2"/>
      <c r="AY1616" s="2"/>
      <c r="AZ1616" s="2"/>
      <c r="BA1616" s="2"/>
      <c r="BB1616" s="2"/>
      <c r="BC1616" s="2"/>
      <c r="BD1616" s="2"/>
      <c r="BE1616" s="2"/>
      <c r="BF1616" s="2"/>
      <c r="BG1616" s="2"/>
      <c r="BH1616" s="2"/>
      <c r="BI1616" s="2"/>
      <c r="BJ1616" s="2"/>
      <c r="BK1616" s="2"/>
      <c r="BL1616" s="2"/>
      <c r="BM1616" s="2"/>
      <c r="BN1616" s="2"/>
      <c r="BO1616" s="2"/>
      <c r="BP1616" s="2"/>
      <c r="BQ1616" s="2"/>
      <c r="BR1616" s="2"/>
      <c r="BS1616" s="2"/>
      <c r="BT1616" s="2"/>
      <c r="BU1616" s="2"/>
      <c r="BV1616" s="2"/>
      <c r="BW1616" s="2"/>
      <c r="BX1616" s="2"/>
      <c r="BY1616" s="2"/>
      <c r="BZ1616" s="2"/>
      <c r="CA1616" s="2"/>
      <c r="CB1616" s="2"/>
    </row>
    <row r="1617" spans="2:80" s="7" customFormat="1" ht="20.100000000000001" customHeight="1" x14ac:dyDescent="0.25">
      <c r="B1617" s="12"/>
      <c r="C1617" s="12"/>
      <c r="E1617" s="1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2"/>
      <c r="AT1617" s="2"/>
      <c r="AU1617" s="2"/>
      <c r="AV1617" s="2"/>
      <c r="AW1617" s="2"/>
      <c r="AX1617" s="2"/>
      <c r="AY1617" s="2"/>
      <c r="AZ1617" s="2"/>
      <c r="BA1617" s="2"/>
      <c r="BB1617" s="2"/>
      <c r="BC1617" s="2"/>
      <c r="BD1617" s="2"/>
      <c r="BE1617" s="2"/>
      <c r="BF1617" s="2"/>
      <c r="BG1617" s="2"/>
      <c r="BH1617" s="2"/>
      <c r="BI1617" s="2"/>
      <c r="BJ1617" s="2"/>
      <c r="BK1617" s="2"/>
      <c r="BL1617" s="2"/>
      <c r="BM1617" s="2"/>
      <c r="BN1617" s="2"/>
      <c r="BO1617" s="2"/>
      <c r="BP1617" s="2"/>
      <c r="BQ1617" s="2"/>
      <c r="BR1617" s="2"/>
      <c r="BS1617" s="2"/>
      <c r="BT1617" s="2"/>
      <c r="BU1617" s="2"/>
      <c r="BV1617" s="2"/>
      <c r="BW1617" s="2"/>
      <c r="BX1617" s="2"/>
      <c r="BY1617" s="2"/>
      <c r="BZ1617" s="2"/>
      <c r="CA1617" s="2"/>
      <c r="CB1617" s="2"/>
    </row>
    <row r="1618" spans="2:80" s="7" customFormat="1" ht="20.100000000000001" customHeight="1" x14ac:dyDescent="0.25">
      <c r="B1618" s="12"/>
      <c r="C1618" s="12"/>
      <c r="E1618" s="1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2"/>
      <c r="AT1618" s="2"/>
      <c r="AU1618" s="2"/>
      <c r="AV1618" s="2"/>
      <c r="AW1618" s="2"/>
      <c r="AX1618" s="2"/>
      <c r="AY1618" s="2"/>
      <c r="AZ1618" s="2"/>
      <c r="BA1618" s="2"/>
      <c r="BB1618" s="2"/>
      <c r="BC1618" s="2"/>
      <c r="BD1618" s="2"/>
      <c r="BE1618" s="2"/>
      <c r="BF1618" s="2"/>
      <c r="BG1618" s="2"/>
      <c r="BH1618" s="2"/>
      <c r="BI1618" s="2"/>
      <c r="BJ1618" s="2"/>
      <c r="BK1618" s="2"/>
      <c r="BL1618" s="2"/>
      <c r="BM1618" s="2"/>
      <c r="BN1618" s="2"/>
      <c r="BO1618" s="2"/>
      <c r="BP1618" s="2"/>
      <c r="BQ1618" s="2"/>
      <c r="BR1618" s="2"/>
      <c r="BS1618" s="2"/>
      <c r="BT1618" s="2"/>
      <c r="BU1618" s="2"/>
      <c r="BV1618" s="2"/>
      <c r="BW1618" s="2"/>
      <c r="BX1618" s="2"/>
      <c r="BY1618" s="2"/>
      <c r="BZ1618" s="2"/>
      <c r="CA1618" s="2"/>
      <c r="CB1618" s="2"/>
    </row>
    <row r="1619" spans="2:80" s="7" customFormat="1" ht="20.100000000000001" customHeight="1" x14ac:dyDescent="0.25">
      <c r="B1619" s="12"/>
      <c r="C1619" s="12"/>
      <c r="E1619" s="1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2"/>
      <c r="AT1619" s="2"/>
      <c r="AU1619" s="2"/>
      <c r="AV1619" s="2"/>
      <c r="AW1619" s="2"/>
      <c r="AX1619" s="2"/>
      <c r="AY1619" s="2"/>
      <c r="AZ1619" s="2"/>
      <c r="BA1619" s="2"/>
      <c r="BB1619" s="2"/>
      <c r="BC1619" s="2"/>
      <c r="BD1619" s="2"/>
      <c r="BE1619" s="2"/>
      <c r="BF1619" s="2"/>
      <c r="BG1619" s="2"/>
      <c r="BH1619" s="2"/>
      <c r="BI1619" s="2"/>
      <c r="BJ1619" s="2"/>
      <c r="BK1619" s="2"/>
      <c r="BL1619" s="2"/>
      <c r="BM1619" s="2"/>
      <c r="BN1619" s="2"/>
      <c r="BO1619" s="2"/>
      <c r="BP1619" s="2"/>
      <c r="BQ1619" s="2"/>
      <c r="BR1619" s="2"/>
      <c r="BS1619" s="2"/>
      <c r="BT1619" s="2"/>
      <c r="BU1619" s="2"/>
      <c r="BV1619" s="2"/>
      <c r="BW1619" s="2"/>
      <c r="BX1619" s="2"/>
      <c r="BY1619" s="2"/>
      <c r="BZ1619" s="2"/>
      <c r="CA1619" s="2"/>
      <c r="CB1619" s="2"/>
    </row>
    <row r="1620" spans="2:80" s="7" customFormat="1" ht="20.100000000000001" customHeight="1" x14ac:dyDescent="0.25">
      <c r="B1620" s="12"/>
      <c r="C1620" s="12"/>
      <c r="E1620" s="1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2"/>
      <c r="AT1620" s="2"/>
      <c r="AU1620" s="2"/>
      <c r="AV1620" s="2"/>
      <c r="AW1620" s="2"/>
      <c r="AX1620" s="2"/>
      <c r="AY1620" s="2"/>
      <c r="AZ1620" s="2"/>
      <c r="BA1620" s="2"/>
      <c r="BB1620" s="2"/>
      <c r="BC1620" s="2"/>
      <c r="BD1620" s="2"/>
      <c r="BE1620" s="2"/>
      <c r="BF1620" s="2"/>
      <c r="BG1620" s="2"/>
      <c r="BH1620" s="2"/>
      <c r="BI1620" s="2"/>
      <c r="BJ1620" s="2"/>
      <c r="BK1620" s="2"/>
      <c r="BL1620" s="2"/>
      <c r="BM1620" s="2"/>
      <c r="BN1620" s="2"/>
      <c r="BO1620" s="2"/>
      <c r="BP1620" s="2"/>
      <c r="BQ1620" s="2"/>
      <c r="BR1620" s="2"/>
      <c r="BS1620" s="2"/>
      <c r="BT1620" s="2"/>
      <c r="BU1620" s="2"/>
      <c r="BV1620" s="2"/>
      <c r="BW1620" s="2"/>
      <c r="BX1620" s="2"/>
      <c r="BY1620" s="2"/>
      <c r="BZ1620" s="2"/>
      <c r="CA1620" s="2"/>
      <c r="CB1620" s="2"/>
    </row>
    <row r="1621" spans="2:80" s="7" customFormat="1" ht="20.100000000000001" customHeight="1" x14ac:dyDescent="0.25">
      <c r="B1621" s="12"/>
      <c r="C1621" s="12"/>
      <c r="E1621" s="1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2"/>
      <c r="AT1621" s="2"/>
      <c r="AU1621" s="2"/>
      <c r="AV1621" s="2"/>
      <c r="AW1621" s="2"/>
      <c r="AX1621" s="2"/>
      <c r="AY1621" s="2"/>
      <c r="AZ1621" s="2"/>
      <c r="BA1621" s="2"/>
      <c r="BB1621" s="2"/>
      <c r="BC1621" s="2"/>
      <c r="BD1621" s="2"/>
      <c r="BE1621" s="2"/>
      <c r="BF1621" s="2"/>
      <c r="BG1621" s="2"/>
      <c r="BH1621" s="2"/>
      <c r="BI1621" s="2"/>
      <c r="BJ1621" s="2"/>
      <c r="BK1621" s="2"/>
      <c r="BL1621" s="2"/>
      <c r="BM1621" s="2"/>
      <c r="BN1621" s="2"/>
      <c r="BO1621" s="2"/>
      <c r="BP1621" s="2"/>
      <c r="BQ1621" s="2"/>
      <c r="BR1621" s="2"/>
      <c r="BS1621" s="2"/>
      <c r="BT1621" s="2"/>
      <c r="BU1621" s="2"/>
      <c r="BV1621" s="2"/>
      <c r="BW1621" s="2"/>
      <c r="BX1621" s="2"/>
      <c r="BY1621" s="2"/>
      <c r="BZ1621" s="2"/>
      <c r="CA1621" s="2"/>
      <c r="CB1621" s="2"/>
    </row>
    <row r="1622" spans="2:80" s="7" customFormat="1" ht="20.100000000000001" customHeight="1" x14ac:dyDescent="0.25">
      <c r="B1622" s="12"/>
      <c r="C1622" s="12"/>
      <c r="E1622" s="1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2"/>
      <c r="AT1622" s="2"/>
      <c r="AU1622" s="2"/>
      <c r="AV1622" s="2"/>
      <c r="AW1622" s="2"/>
      <c r="AX1622" s="2"/>
      <c r="AY1622" s="2"/>
      <c r="AZ1622" s="2"/>
      <c r="BA1622" s="2"/>
      <c r="BB1622" s="2"/>
      <c r="BC1622" s="2"/>
      <c r="BD1622" s="2"/>
      <c r="BE1622" s="2"/>
      <c r="BF1622" s="2"/>
      <c r="BG1622" s="2"/>
      <c r="BH1622" s="2"/>
      <c r="BI1622" s="2"/>
      <c r="BJ1622" s="2"/>
      <c r="BK1622" s="2"/>
      <c r="BL1622" s="2"/>
      <c r="BM1622" s="2"/>
      <c r="BN1622" s="2"/>
      <c r="BO1622" s="2"/>
      <c r="BP1622" s="2"/>
      <c r="BQ1622" s="2"/>
      <c r="BR1622" s="2"/>
      <c r="BS1622" s="2"/>
      <c r="BT1622" s="2"/>
      <c r="BU1622" s="2"/>
      <c r="BV1622" s="2"/>
      <c r="BW1622" s="2"/>
      <c r="BX1622" s="2"/>
      <c r="BY1622" s="2"/>
      <c r="BZ1622" s="2"/>
      <c r="CA1622" s="2"/>
      <c r="CB1622" s="2"/>
    </row>
    <row r="1623" spans="2:80" s="7" customFormat="1" ht="20.100000000000001" customHeight="1" x14ac:dyDescent="0.25">
      <c r="B1623" s="12"/>
      <c r="C1623" s="12"/>
      <c r="E1623" s="1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2"/>
      <c r="AT1623" s="2"/>
      <c r="AU1623" s="2"/>
      <c r="AV1623" s="2"/>
      <c r="AW1623" s="2"/>
      <c r="AX1623" s="2"/>
      <c r="AY1623" s="2"/>
      <c r="AZ1623" s="2"/>
      <c r="BA1623" s="2"/>
      <c r="BB1623" s="2"/>
      <c r="BC1623" s="2"/>
      <c r="BD1623" s="2"/>
      <c r="BE1623" s="2"/>
      <c r="BF1623" s="2"/>
      <c r="BG1623" s="2"/>
      <c r="BH1623" s="2"/>
      <c r="BI1623" s="2"/>
      <c r="BJ1623" s="2"/>
      <c r="BK1623" s="2"/>
      <c r="BL1623" s="2"/>
      <c r="BM1623" s="2"/>
      <c r="BN1623" s="2"/>
      <c r="BO1623" s="2"/>
      <c r="BP1623" s="2"/>
      <c r="BQ1623" s="2"/>
      <c r="BR1623" s="2"/>
      <c r="BS1623" s="2"/>
      <c r="BT1623" s="2"/>
      <c r="BU1623" s="2"/>
      <c r="BV1623" s="2"/>
      <c r="BW1623" s="2"/>
      <c r="BX1623" s="2"/>
      <c r="BY1623" s="2"/>
      <c r="BZ1623" s="2"/>
      <c r="CA1623" s="2"/>
      <c r="CB1623" s="2"/>
    </row>
    <row r="1624" spans="2:80" s="7" customFormat="1" ht="20.100000000000001" customHeight="1" x14ac:dyDescent="0.25">
      <c r="B1624" s="12"/>
      <c r="C1624" s="12"/>
      <c r="E1624" s="1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2"/>
      <c r="AT1624" s="2"/>
      <c r="AU1624" s="2"/>
      <c r="AV1624" s="2"/>
      <c r="AW1624" s="2"/>
      <c r="AX1624" s="2"/>
      <c r="AY1624" s="2"/>
      <c r="AZ1624" s="2"/>
      <c r="BA1624" s="2"/>
      <c r="BB1624" s="2"/>
      <c r="BC1624" s="2"/>
      <c r="BD1624" s="2"/>
      <c r="BE1624" s="2"/>
      <c r="BF1624" s="2"/>
      <c r="BG1624" s="2"/>
      <c r="BH1624" s="2"/>
      <c r="BI1624" s="2"/>
      <c r="BJ1624" s="2"/>
      <c r="BK1624" s="2"/>
      <c r="BL1624" s="2"/>
      <c r="BM1624" s="2"/>
      <c r="BN1624" s="2"/>
      <c r="BO1624" s="2"/>
      <c r="BP1624" s="2"/>
      <c r="BQ1624" s="2"/>
      <c r="BR1624" s="2"/>
      <c r="BS1624" s="2"/>
      <c r="BT1624" s="2"/>
      <c r="BU1624" s="2"/>
      <c r="BV1624" s="2"/>
      <c r="BW1624" s="2"/>
      <c r="BX1624" s="2"/>
      <c r="BY1624" s="2"/>
      <c r="BZ1624" s="2"/>
      <c r="CA1624" s="2"/>
      <c r="CB1624" s="2"/>
    </row>
    <row r="1625" spans="2:80" s="7" customFormat="1" ht="20.100000000000001" customHeight="1" x14ac:dyDescent="0.25">
      <c r="B1625" s="12"/>
      <c r="C1625" s="12"/>
      <c r="E1625" s="1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2"/>
      <c r="AT1625" s="2"/>
      <c r="AU1625" s="2"/>
      <c r="AV1625" s="2"/>
      <c r="AW1625" s="2"/>
      <c r="AX1625" s="2"/>
      <c r="AY1625" s="2"/>
      <c r="AZ1625" s="2"/>
      <c r="BA1625" s="2"/>
      <c r="BB1625" s="2"/>
      <c r="BC1625" s="2"/>
      <c r="BD1625" s="2"/>
      <c r="BE1625" s="2"/>
      <c r="BF1625" s="2"/>
      <c r="BG1625" s="2"/>
      <c r="BH1625" s="2"/>
      <c r="BI1625" s="2"/>
      <c r="BJ1625" s="2"/>
      <c r="BK1625" s="2"/>
      <c r="BL1625" s="2"/>
      <c r="BM1625" s="2"/>
      <c r="BN1625" s="2"/>
      <c r="BO1625" s="2"/>
      <c r="BP1625" s="2"/>
      <c r="BQ1625" s="2"/>
      <c r="BR1625" s="2"/>
      <c r="BS1625" s="2"/>
      <c r="BT1625" s="2"/>
      <c r="BU1625" s="2"/>
      <c r="BV1625" s="2"/>
      <c r="BW1625" s="2"/>
      <c r="BX1625" s="2"/>
      <c r="BY1625" s="2"/>
      <c r="BZ1625" s="2"/>
      <c r="CA1625" s="2"/>
      <c r="CB1625" s="2"/>
    </row>
    <row r="1626" spans="2:80" s="7" customFormat="1" ht="20.100000000000001" customHeight="1" x14ac:dyDescent="0.25">
      <c r="B1626" s="12"/>
      <c r="C1626" s="12"/>
      <c r="E1626" s="1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2"/>
      <c r="AT1626" s="2"/>
      <c r="AU1626" s="2"/>
      <c r="AV1626" s="2"/>
      <c r="AW1626" s="2"/>
      <c r="AX1626" s="2"/>
      <c r="AY1626" s="2"/>
      <c r="AZ1626" s="2"/>
      <c r="BA1626" s="2"/>
      <c r="BB1626" s="2"/>
      <c r="BC1626" s="2"/>
      <c r="BD1626" s="2"/>
      <c r="BE1626" s="2"/>
      <c r="BF1626" s="2"/>
      <c r="BG1626" s="2"/>
      <c r="BH1626" s="2"/>
      <c r="BI1626" s="2"/>
      <c r="BJ1626" s="2"/>
      <c r="BK1626" s="2"/>
      <c r="BL1626" s="2"/>
      <c r="BM1626" s="2"/>
      <c r="BN1626" s="2"/>
      <c r="BO1626" s="2"/>
      <c r="BP1626" s="2"/>
      <c r="BQ1626" s="2"/>
      <c r="BR1626" s="2"/>
      <c r="BS1626" s="2"/>
      <c r="BT1626" s="2"/>
      <c r="BU1626" s="2"/>
      <c r="BV1626" s="2"/>
      <c r="BW1626" s="2"/>
      <c r="BX1626" s="2"/>
      <c r="BY1626" s="2"/>
      <c r="BZ1626" s="2"/>
      <c r="CA1626" s="2"/>
      <c r="CB1626" s="2"/>
    </row>
    <row r="1627" spans="2:80" s="7" customFormat="1" ht="20.100000000000001" customHeight="1" x14ac:dyDescent="0.25">
      <c r="B1627" s="12"/>
      <c r="C1627" s="12"/>
      <c r="E1627" s="1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2"/>
      <c r="AT1627" s="2"/>
      <c r="AU1627" s="2"/>
      <c r="AV1627" s="2"/>
      <c r="AW1627" s="2"/>
      <c r="AX1627" s="2"/>
      <c r="AY1627" s="2"/>
      <c r="AZ1627" s="2"/>
      <c r="BA1627" s="2"/>
      <c r="BB1627" s="2"/>
      <c r="BC1627" s="2"/>
      <c r="BD1627" s="2"/>
      <c r="BE1627" s="2"/>
      <c r="BF1627" s="2"/>
      <c r="BG1627" s="2"/>
      <c r="BH1627" s="2"/>
      <c r="BI1627" s="2"/>
      <c r="BJ1627" s="2"/>
      <c r="BK1627" s="2"/>
      <c r="BL1627" s="2"/>
      <c r="BM1627" s="2"/>
      <c r="BN1627" s="2"/>
      <c r="BO1627" s="2"/>
      <c r="BP1627" s="2"/>
      <c r="BQ1627" s="2"/>
      <c r="BR1627" s="2"/>
      <c r="BS1627" s="2"/>
      <c r="BT1627" s="2"/>
      <c r="BU1627" s="2"/>
      <c r="BV1627" s="2"/>
      <c r="BW1627" s="2"/>
      <c r="BX1627" s="2"/>
      <c r="BY1627" s="2"/>
      <c r="BZ1627" s="2"/>
      <c r="CA1627" s="2"/>
      <c r="CB1627" s="2"/>
    </row>
    <row r="1628" spans="2:80" s="7" customFormat="1" ht="20.100000000000001" customHeight="1" x14ac:dyDescent="0.25">
      <c r="B1628" s="12"/>
      <c r="C1628" s="12"/>
      <c r="E1628" s="1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2"/>
      <c r="AT1628" s="2"/>
      <c r="AU1628" s="2"/>
      <c r="AV1628" s="2"/>
      <c r="AW1628" s="2"/>
      <c r="AX1628" s="2"/>
      <c r="AY1628" s="2"/>
      <c r="AZ1628" s="2"/>
      <c r="BA1628" s="2"/>
      <c r="BB1628" s="2"/>
      <c r="BC1628" s="2"/>
      <c r="BD1628" s="2"/>
      <c r="BE1628" s="2"/>
      <c r="BF1628" s="2"/>
      <c r="BG1628" s="2"/>
      <c r="BH1628" s="2"/>
      <c r="BI1628" s="2"/>
      <c r="BJ1628" s="2"/>
      <c r="BK1628" s="2"/>
      <c r="BL1628" s="2"/>
      <c r="BM1628" s="2"/>
      <c r="BN1628" s="2"/>
      <c r="BO1628" s="2"/>
      <c r="BP1628" s="2"/>
      <c r="BQ1628" s="2"/>
      <c r="BR1628" s="2"/>
      <c r="BS1628" s="2"/>
      <c r="BT1628" s="2"/>
      <c r="BU1628" s="2"/>
      <c r="BV1628" s="2"/>
      <c r="BW1628" s="2"/>
      <c r="BX1628" s="2"/>
      <c r="BY1628" s="2"/>
      <c r="BZ1628" s="2"/>
      <c r="CA1628" s="2"/>
      <c r="CB1628" s="2"/>
    </row>
    <row r="1629" spans="2:80" s="7" customFormat="1" ht="20.100000000000001" customHeight="1" x14ac:dyDescent="0.25">
      <c r="B1629" s="12"/>
      <c r="C1629" s="12"/>
      <c r="E1629" s="1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  <c r="AQ1629" s="2"/>
      <c r="AR1629" s="2"/>
      <c r="AS1629" s="2"/>
      <c r="AT1629" s="2"/>
      <c r="AU1629" s="2"/>
      <c r="AV1629" s="2"/>
      <c r="AW1629" s="2"/>
      <c r="AX1629" s="2"/>
      <c r="AY1629" s="2"/>
      <c r="AZ1629" s="2"/>
      <c r="BA1629" s="2"/>
      <c r="BB1629" s="2"/>
      <c r="BC1629" s="2"/>
      <c r="BD1629" s="2"/>
      <c r="BE1629" s="2"/>
      <c r="BF1629" s="2"/>
      <c r="BG1629" s="2"/>
      <c r="BH1629" s="2"/>
      <c r="BI1629" s="2"/>
      <c r="BJ1629" s="2"/>
      <c r="BK1629" s="2"/>
      <c r="BL1629" s="2"/>
      <c r="BM1629" s="2"/>
      <c r="BN1629" s="2"/>
      <c r="BO1629" s="2"/>
      <c r="BP1629" s="2"/>
      <c r="BQ1629" s="2"/>
      <c r="BR1629" s="2"/>
      <c r="BS1629" s="2"/>
      <c r="BT1629" s="2"/>
      <c r="BU1629" s="2"/>
      <c r="BV1629" s="2"/>
      <c r="BW1629" s="2"/>
      <c r="BX1629" s="2"/>
      <c r="BY1629" s="2"/>
      <c r="BZ1629" s="2"/>
      <c r="CA1629" s="2"/>
      <c r="CB1629" s="2"/>
    </row>
    <row r="1630" spans="2:80" s="7" customFormat="1" ht="20.100000000000001" customHeight="1" x14ac:dyDescent="0.25">
      <c r="B1630" s="12"/>
      <c r="C1630" s="12"/>
      <c r="E1630" s="1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2"/>
      <c r="AT1630" s="2"/>
      <c r="AU1630" s="2"/>
      <c r="AV1630" s="2"/>
      <c r="AW1630" s="2"/>
      <c r="AX1630" s="2"/>
      <c r="AY1630" s="2"/>
      <c r="AZ1630" s="2"/>
      <c r="BA1630" s="2"/>
      <c r="BB1630" s="2"/>
      <c r="BC1630" s="2"/>
      <c r="BD1630" s="2"/>
      <c r="BE1630" s="2"/>
      <c r="BF1630" s="2"/>
      <c r="BG1630" s="2"/>
      <c r="BH1630" s="2"/>
      <c r="BI1630" s="2"/>
      <c r="BJ1630" s="2"/>
      <c r="BK1630" s="2"/>
      <c r="BL1630" s="2"/>
      <c r="BM1630" s="2"/>
      <c r="BN1630" s="2"/>
      <c r="BO1630" s="2"/>
      <c r="BP1630" s="2"/>
      <c r="BQ1630" s="2"/>
      <c r="BR1630" s="2"/>
      <c r="BS1630" s="2"/>
      <c r="BT1630" s="2"/>
      <c r="BU1630" s="2"/>
      <c r="BV1630" s="2"/>
      <c r="BW1630" s="2"/>
      <c r="BX1630" s="2"/>
      <c r="BY1630" s="2"/>
      <c r="BZ1630" s="2"/>
      <c r="CA1630" s="2"/>
      <c r="CB1630" s="2"/>
    </row>
    <row r="1631" spans="2:80" s="7" customFormat="1" ht="20.100000000000001" customHeight="1" x14ac:dyDescent="0.25">
      <c r="B1631" s="12"/>
      <c r="C1631" s="12"/>
      <c r="E1631" s="1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2"/>
      <c r="AT1631" s="2"/>
      <c r="AU1631" s="2"/>
      <c r="AV1631" s="2"/>
      <c r="AW1631" s="2"/>
      <c r="AX1631" s="2"/>
      <c r="AY1631" s="2"/>
      <c r="AZ1631" s="2"/>
      <c r="BA1631" s="2"/>
      <c r="BB1631" s="2"/>
      <c r="BC1631" s="2"/>
      <c r="BD1631" s="2"/>
      <c r="BE1631" s="2"/>
      <c r="BF1631" s="2"/>
      <c r="BG1631" s="2"/>
      <c r="BH1631" s="2"/>
      <c r="BI1631" s="2"/>
      <c r="BJ1631" s="2"/>
      <c r="BK1631" s="2"/>
      <c r="BL1631" s="2"/>
      <c r="BM1631" s="2"/>
      <c r="BN1631" s="2"/>
      <c r="BO1631" s="2"/>
      <c r="BP1631" s="2"/>
      <c r="BQ1631" s="2"/>
      <c r="BR1631" s="2"/>
      <c r="BS1631" s="2"/>
      <c r="BT1631" s="2"/>
      <c r="BU1631" s="2"/>
      <c r="BV1631" s="2"/>
      <c r="BW1631" s="2"/>
      <c r="BX1631" s="2"/>
      <c r="BY1631" s="2"/>
      <c r="BZ1631" s="2"/>
      <c r="CA1631" s="2"/>
      <c r="CB1631" s="2"/>
    </row>
    <row r="1632" spans="2:80" s="7" customFormat="1" ht="20.100000000000001" customHeight="1" x14ac:dyDescent="0.25">
      <c r="B1632" s="12"/>
      <c r="C1632" s="12"/>
      <c r="E1632" s="1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2"/>
      <c r="AT1632" s="2"/>
      <c r="AU1632" s="2"/>
      <c r="AV1632" s="2"/>
      <c r="AW1632" s="2"/>
      <c r="AX1632" s="2"/>
      <c r="AY1632" s="2"/>
      <c r="AZ1632" s="2"/>
      <c r="BA1632" s="2"/>
      <c r="BB1632" s="2"/>
      <c r="BC1632" s="2"/>
      <c r="BD1632" s="2"/>
      <c r="BE1632" s="2"/>
      <c r="BF1632" s="2"/>
      <c r="BG1632" s="2"/>
      <c r="BH1632" s="2"/>
      <c r="BI1632" s="2"/>
      <c r="BJ1632" s="2"/>
      <c r="BK1632" s="2"/>
      <c r="BL1632" s="2"/>
      <c r="BM1632" s="2"/>
      <c r="BN1632" s="2"/>
      <c r="BO1632" s="2"/>
      <c r="BP1632" s="2"/>
      <c r="BQ1632" s="2"/>
      <c r="BR1632" s="2"/>
      <c r="BS1632" s="2"/>
      <c r="BT1632" s="2"/>
      <c r="BU1632" s="2"/>
      <c r="BV1632" s="2"/>
      <c r="BW1632" s="2"/>
      <c r="BX1632" s="2"/>
      <c r="BY1632" s="2"/>
      <c r="BZ1632" s="2"/>
      <c r="CA1632" s="2"/>
      <c r="CB1632" s="2"/>
    </row>
    <row r="1633" spans="2:80" s="7" customFormat="1" ht="20.100000000000001" customHeight="1" x14ac:dyDescent="0.25">
      <c r="B1633" s="12"/>
      <c r="C1633" s="12"/>
      <c r="E1633" s="1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2"/>
      <c r="AT1633" s="2"/>
      <c r="AU1633" s="2"/>
      <c r="AV1633" s="2"/>
      <c r="AW1633" s="2"/>
      <c r="AX1633" s="2"/>
      <c r="AY1633" s="2"/>
      <c r="AZ1633" s="2"/>
      <c r="BA1633" s="2"/>
      <c r="BB1633" s="2"/>
      <c r="BC1633" s="2"/>
      <c r="BD1633" s="2"/>
      <c r="BE1633" s="2"/>
      <c r="BF1633" s="2"/>
      <c r="BG1633" s="2"/>
      <c r="BH1633" s="2"/>
      <c r="BI1633" s="2"/>
      <c r="BJ1633" s="2"/>
      <c r="BK1633" s="2"/>
      <c r="BL1633" s="2"/>
      <c r="BM1633" s="2"/>
      <c r="BN1633" s="2"/>
      <c r="BO1633" s="2"/>
      <c r="BP1633" s="2"/>
      <c r="BQ1633" s="2"/>
      <c r="BR1633" s="2"/>
      <c r="BS1633" s="2"/>
      <c r="BT1633" s="2"/>
      <c r="BU1633" s="2"/>
      <c r="BV1633" s="2"/>
      <c r="BW1633" s="2"/>
      <c r="BX1633" s="2"/>
      <c r="BY1633" s="2"/>
      <c r="BZ1633" s="2"/>
      <c r="CA1633" s="2"/>
      <c r="CB1633" s="2"/>
    </row>
    <row r="1634" spans="2:80" s="7" customFormat="1" ht="20.100000000000001" customHeight="1" x14ac:dyDescent="0.25">
      <c r="B1634" s="12"/>
      <c r="C1634" s="12"/>
      <c r="E1634" s="1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2"/>
      <c r="AT1634" s="2"/>
      <c r="AU1634" s="2"/>
      <c r="AV1634" s="2"/>
      <c r="AW1634" s="2"/>
      <c r="AX1634" s="2"/>
      <c r="AY1634" s="2"/>
      <c r="AZ1634" s="2"/>
      <c r="BA1634" s="2"/>
      <c r="BB1634" s="2"/>
      <c r="BC1634" s="2"/>
      <c r="BD1634" s="2"/>
      <c r="BE1634" s="2"/>
      <c r="BF1634" s="2"/>
      <c r="BG1634" s="2"/>
      <c r="BH1634" s="2"/>
      <c r="BI1634" s="2"/>
      <c r="BJ1634" s="2"/>
      <c r="BK1634" s="2"/>
      <c r="BL1634" s="2"/>
      <c r="BM1634" s="2"/>
      <c r="BN1634" s="2"/>
      <c r="BO1634" s="2"/>
      <c r="BP1634" s="2"/>
      <c r="BQ1634" s="2"/>
      <c r="BR1634" s="2"/>
      <c r="BS1634" s="2"/>
      <c r="BT1634" s="2"/>
      <c r="BU1634" s="2"/>
      <c r="BV1634" s="2"/>
      <c r="BW1634" s="2"/>
      <c r="BX1634" s="2"/>
      <c r="BY1634" s="2"/>
      <c r="BZ1634" s="2"/>
      <c r="CA1634" s="2"/>
      <c r="CB1634" s="2"/>
    </row>
    <row r="1635" spans="2:80" s="7" customFormat="1" ht="20.100000000000001" customHeight="1" x14ac:dyDescent="0.25">
      <c r="B1635" s="12"/>
      <c r="C1635" s="12"/>
      <c r="E1635" s="1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  <c r="AQ1635" s="2"/>
      <c r="AR1635" s="2"/>
      <c r="AS1635" s="2"/>
      <c r="AT1635" s="2"/>
      <c r="AU1635" s="2"/>
      <c r="AV1635" s="2"/>
      <c r="AW1635" s="2"/>
      <c r="AX1635" s="2"/>
      <c r="AY1635" s="2"/>
      <c r="AZ1635" s="2"/>
      <c r="BA1635" s="2"/>
      <c r="BB1635" s="2"/>
      <c r="BC1635" s="2"/>
      <c r="BD1635" s="2"/>
      <c r="BE1635" s="2"/>
      <c r="BF1635" s="2"/>
      <c r="BG1635" s="2"/>
      <c r="BH1635" s="2"/>
      <c r="BI1635" s="2"/>
      <c r="BJ1635" s="2"/>
      <c r="BK1635" s="2"/>
      <c r="BL1635" s="2"/>
      <c r="BM1635" s="2"/>
      <c r="BN1635" s="2"/>
      <c r="BO1635" s="2"/>
      <c r="BP1635" s="2"/>
      <c r="BQ1635" s="2"/>
      <c r="BR1635" s="2"/>
      <c r="BS1635" s="2"/>
      <c r="BT1635" s="2"/>
      <c r="BU1635" s="2"/>
      <c r="BV1635" s="2"/>
      <c r="BW1635" s="2"/>
      <c r="BX1635" s="2"/>
      <c r="BY1635" s="2"/>
      <c r="BZ1635" s="2"/>
      <c r="CA1635" s="2"/>
      <c r="CB1635" s="2"/>
    </row>
  </sheetData>
  <mergeCells count="3">
    <mergeCell ref="A53:F57"/>
    <mergeCell ref="A3:E3"/>
    <mergeCell ref="B1:D1"/>
  </mergeCells>
  <phoneticPr fontId="0" type="noConversion"/>
  <pageMargins left="0.2" right="0.23" top="0.64" bottom="0.984251969" header="0.4921259845" footer="0.4921259845"/>
  <pageSetup paperSize="9" scale="53" fitToHeight="0" orientation="portrait" cellComments="asDisplayed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68580</xdr:colOff>
                <xdr:row>0</xdr:row>
                <xdr:rowOff>30480</xdr:rowOff>
              </from>
              <to>
                <xdr:col>0</xdr:col>
                <xdr:colOff>1805940</xdr:colOff>
                <xdr:row>3</xdr:row>
                <xdr:rowOff>137160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 N-1</vt:lpstr>
    </vt:vector>
  </TitlesOfParts>
  <Company>CGVO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dubard</dc:creator>
  <cp:lastModifiedBy>MOHAMMAD NORINA</cp:lastModifiedBy>
  <cp:lastPrinted>2019-11-18T16:20:10Z</cp:lastPrinted>
  <dcterms:created xsi:type="dcterms:W3CDTF">2013-02-25T12:09:26Z</dcterms:created>
  <dcterms:modified xsi:type="dcterms:W3CDTF">2025-11-05T13:05:01Z</dcterms:modified>
</cp:coreProperties>
</file>