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DVS-INSERTION\INSERTION\APPEL A PROJETS\5-Appels à projets 2026\1_AAP PDIE RSA 2026\0-Publication Appel à projets RSA 2026\"/>
    </mc:Choice>
  </mc:AlternateContent>
  <xr:revisionPtr revIDLastSave="0" documentId="13_ncr:1_{E7439D0F-6055-43AB-B8C9-A878992A6628}" xr6:coauthVersionLast="47" xr6:coauthVersionMax="47" xr10:uidLastSave="{00000000-0000-0000-0000-000000000000}"/>
  <bookViews>
    <workbookView xWindow="28680" yWindow="-120" windowWidth="29040" windowHeight="15720" tabRatio="824" activeTab="6" xr2:uid="{00000000-000D-0000-FFFF-FFFF00000000}"/>
  </bookViews>
  <sheets>
    <sheet name="Dépenses de personnel" sheetId="6" r:id="rId1"/>
    <sheet name="Fonctionnement et Prestations" sheetId="8" r:id="rId2"/>
    <sheet name="Dépenses liées aux participants" sheetId="9" r:id="rId3"/>
    <sheet name="Dépenses indirectes" sheetId="10" r:id="rId4"/>
    <sheet name="Dépenses en nature" sheetId="11" r:id="rId5"/>
    <sheet name="Détail pédagogique" sheetId="12" r:id="rId6"/>
    <sheet name="Budget global" sheetId="5" r:id="rId7"/>
  </sheets>
  <definedNames>
    <definedName name="_xlnm.Print_Area" localSheetId="6">'Budget global'!$A$1:$F$46</definedName>
    <definedName name="_xlnm.Print_Area" localSheetId="0">'Dépenses de personnel'!$B$3:$J$68</definedName>
    <definedName name="_xlnm.Print_Area" localSheetId="4">'Dépenses en nature'!$A$1:$I$10</definedName>
    <definedName name="_xlnm.Print_Area" localSheetId="3">'Dépenses indirectes'!$A$1:$H$57</definedName>
    <definedName name="_xlnm.Print_Area" localSheetId="2">'Dépenses liées aux participants'!$A$1:$I$13</definedName>
    <definedName name="_xlnm.Print_Area" localSheetId="5">'Détail pédagogique'!$A$1:$K$38</definedName>
    <definedName name="_xlnm.Print_Area" localSheetId="1">'Fonctionnement et Prestations'!$A$1:$H$29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6" l="1"/>
  <c r="M23" i="6"/>
  <c r="M24" i="6"/>
  <c r="M25" i="6"/>
  <c r="M26" i="6"/>
  <c r="M27" i="6"/>
  <c r="N27" i="6" s="1"/>
  <c r="M28" i="6"/>
  <c r="N28" i="6" s="1"/>
  <c r="M21" i="6"/>
  <c r="M20" i="6"/>
  <c r="O22" i="6"/>
  <c r="O23" i="6"/>
  <c r="O24" i="6"/>
  <c r="O25" i="6"/>
  <c r="O26" i="6"/>
  <c r="O27" i="6"/>
  <c r="O28" i="6"/>
  <c r="O21" i="6"/>
  <c r="O20" i="6"/>
  <c r="F21" i="6"/>
  <c r="I21" i="6" s="1"/>
  <c r="J21" i="6" s="1"/>
  <c r="F20" i="6"/>
  <c r="G20" i="6"/>
  <c r="G29" i="6" s="1"/>
  <c r="I20" i="6"/>
  <c r="J25" i="6"/>
  <c r="J27" i="6"/>
  <c r="J28" i="6"/>
  <c r="G36" i="10"/>
  <c r="H36" i="10"/>
  <c r="C24" i="5"/>
  <c r="H12" i="9"/>
  <c r="H9" i="9"/>
  <c r="H10" i="9"/>
  <c r="H11" i="9"/>
  <c r="H8" i="9"/>
  <c r="C20" i="5"/>
  <c r="G29" i="8"/>
  <c r="G24" i="8"/>
  <c r="G25" i="8"/>
  <c r="G26" i="8"/>
  <c r="G27" i="8"/>
  <c r="G28" i="8"/>
  <c r="G23" i="8"/>
  <c r="G18" i="8"/>
  <c r="G12" i="8"/>
  <c r="G13" i="8"/>
  <c r="G14" i="8"/>
  <c r="G15" i="8"/>
  <c r="G16" i="8"/>
  <c r="G17" i="8"/>
  <c r="G11" i="8"/>
  <c r="C34" i="5"/>
  <c r="C30" i="5"/>
  <c r="C29" i="5"/>
  <c r="C31" i="5"/>
  <c r="C27" i="5"/>
  <c r="C26" i="5"/>
  <c r="C25" i="5"/>
  <c r="C23" i="5"/>
  <c r="H33" i="10"/>
  <c r="H34" i="10"/>
  <c r="C22" i="5"/>
  <c r="L29" i="6"/>
  <c r="K29" i="6"/>
  <c r="H29" i="6"/>
  <c r="E29" i="6"/>
  <c r="D29" i="6"/>
  <c r="I28" i="6"/>
  <c r="I27" i="6"/>
  <c r="I26" i="6"/>
  <c r="J26" i="6" s="1"/>
  <c r="I24" i="6"/>
  <c r="J24" i="6" s="1"/>
  <c r="I23" i="6"/>
  <c r="J23" i="6" s="1"/>
  <c r="I22" i="6"/>
  <c r="J22" i="6" s="1"/>
  <c r="N22" i="6" s="1"/>
  <c r="E22" i="5"/>
  <c r="E16" i="5"/>
  <c r="E35" i="5"/>
  <c r="D44" i="10"/>
  <c r="G43" i="10"/>
  <c r="H43" i="10"/>
  <c r="G42" i="10"/>
  <c r="H42" i="10"/>
  <c r="G41" i="10"/>
  <c r="H41" i="10"/>
  <c r="G40" i="10"/>
  <c r="H40" i="10"/>
  <c r="G39" i="10"/>
  <c r="H39" i="10"/>
  <c r="G38" i="10"/>
  <c r="H38" i="10"/>
  <c r="G37" i="10"/>
  <c r="H37" i="10"/>
  <c r="G35" i="10"/>
  <c r="H35" i="10"/>
  <c r="G32" i="10"/>
  <c r="E18" i="8"/>
  <c r="F18" i="8"/>
  <c r="C18" i="5"/>
  <c r="H18" i="8"/>
  <c r="E29" i="8"/>
  <c r="F29" i="8"/>
  <c r="C19" i="5"/>
  <c r="H29" i="8"/>
  <c r="F12" i="9"/>
  <c r="G12" i="9"/>
  <c r="I12" i="9"/>
  <c r="E10" i="11"/>
  <c r="F10" i="11"/>
  <c r="G10" i="11"/>
  <c r="H10" i="11"/>
  <c r="G44" i="10"/>
  <c r="H32" i="10"/>
  <c r="H44" i="10"/>
  <c r="C21" i="5"/>
  <c r="N24" i="6" l="1"/>
  <c r="N26" i="6"/>
  <c r="N25" i="6"/>
  <c r="N21" i="6"/>
  <c r="N23" i="6"/>
  <c r="I29" i="6"/>
  <c r="F29" i="6"/>
  <c r="J20" i="6"/>
  <c r="J29" i="6" s="1"/>
  <c r="N20" i="6" l="1"/>
  <c r="N29" i="6" s="1"/>
  <c r="C17" i="5" s="1"/>
  <c r="C16" i="5" s="1"/>
  <c r="C35" i="5" s="1"/>
</calcChain>
</file>

<file path=xl/sharedStrings.xml><?xml version="1.0" encoding="utf-8"?>
<sst xmlns="http://schemas.openxmlformats.org/spreadsheetml/2006/main" count="256" uniqueCount="196">
  <si>
    <t>Total</t>
  </si>
  <si>
    <t>Postes de dépenses</t>
  </si>
  <si>
    <t>2. Fonctionnement</t>
  </si>
  <si>
    <t>3. Prestations externes</t>
  </si>
  <si>
    <t>4. Liées aux participants</t>
  </si>
  <si>
    <t>Nature de la clé de répartition</t>
  </si>
  <si>
    <t>Unité</t>
  </si>
  <si>
    <t>Exemples :</t>
  </si>
  <si>
    <t>Si une seule clé de répartition est utilisée pour toutes les dépenses indirectes, remplir ce tableau :</t>
  </si>
  <si>
    <t>Si plusieurs clés de répartition sont utilisés en fonction de la nature de la dépense, remplir ce tableau :</t>
  </si>
  <si>
    <t>Postes de dépenses indirectes</t>
  </si>
  <si>
    <t>Nature des clés de répartition</t>
  </si>
  <si>
    <t>Charges de personnel</t>
  </si>
  <si>
    <t>Achats</t>
  </si>
  <si>
    <t>Prestations de services, honoraires</t>
  </si>
  <si>
    <t>Matériels, équipements, travaux</t>
  </si>
  <si>
    <t>Locaux : locations, entretien</t>
  </si>
  <si>
    <t>Déplacements, missions</t>
  </si>
  <si>
    <t>Frais postaux et de télécom.</t>
  </si>
  <si>
    <t>Impôts et taxes</t>
  </si>
  <si>
    <t>Détailler la nature
des dépenses prévues</t>
  </si>
  <si>
    <t>Détailler les bases
de calcul, si nécessaire</t>
  </si>
  <si>
    <t>Publications, communication</t>
  </si>
  <si>
    <t>Déplacements, missions
(hors participants)</t>
  </si>
  <si>
    <t>Frais postaux</t>
  </si>
  <si>
    <t>Objet de la prestation externe</t>
  </si>
  <si>
    <t>Objet</t>
  </si>
  <si>
    <t>Transport</t>
  </si>
  <si>
    <t>Restauration</t>
  </si>
  <si>
    <t>Hébergement</t>
  </si>
  <si>
    <t>Autres
(préciser leur nature)</t>
  </si>
  <si>
    <t>Clé de répartition</t>
  </si>
  <si>
    <t>Dépenses
liées
à l'opération</t>
  </si>
  <si>
    <t>Quantité
d'activité liée
à l'opération</t>
  </si>
  <si>
    <t>Quantité
d'activité
totale</t>
  </si>
  <si>
    <t>Part affectée
à l'opération</t>
  </si>
  <si>
    <t>(a)</t>
  </si>
  <si>
    <t>(b)</t>
  </si>
  <si>
    <t>(c)</t>
  </si>
  <si>
    <t>(d) = (b) / (c)</t>
  </si>
  <si>
    <t>(e) = (a) x (d)</t>
  </si>
  <si>
    <t>TOTAL</t>
  </si>
  <si>
    <t>Références au Plan comptable général et conditions d'éligibilité</t>
  </si>
  <si>
    <t>Pour tous les postes
de dépenses indirectes</t>
  </si>
  <si>
    <t>Pour estimer les montants prévisionnels, s'aider des comptes du dernier exercice.
Déduire de l'assiette les dépenses déjà valorisées de manière directe (tableaux 1 à 4).
Déduire les dépenses manifestement liées à d’autres opérations portées par l'organism</t>
  </si>
  <si>
    <t>621, 631, 633, 64
sauf 6413 et 6414
non obligatoires</t>
  </si>
  <si>
    <t>sauf 603, 604 et 605</t>
  </si>
  <si>
    <t>604, 611, 617, 622, 628</t>
  </si>
  <si>
    <t>618, 623</t>
  </si>
  <si>
    <t>612, 613, 614, 615, 616</t>
  </si>
  <si>
    <t>624, 625</t>
  </si>
  <si>
    <t>Mise à disposition 
de biens immobiliers, d'équipement, de matières premières, …</t>
  </si>
  <si>
    <t>Mise à disposition 
de prestations, de personnels,
travail bénévole, …</t>
  </si>
  <si>
    <t>DEPENSES</t>
  </si>
  <si>
    <t>MONTANT EN €</t>
  </si>
  <si>
    <t>RESSOURCES</t>
  </si>
  <si>
    <t>Contreparties publiques</t>
  </si>
  <si>
    <t>Etat</t>
  </si>
  <si>
    <t>Région</t>
  </si>
  <si>
    <t>Autres (Précisez)</t>
  </si>
  <si>
    <t>Contreparties privées</t>
  </si>
  <si>
    <t>Si non, précisez :</t>
  </si>
  <si>
    <t>Apports externes (donations…)</t>
  </si>
  <si>
    <t>Dépenses en nature</t>
  </si>
  <si>
    <t xml:space="preserve">5. Personnel  </t>
  </si>
  <si>
    <t>6. Achats</t>
  </si>
  <si>
    <t>7. Prestations de service, honoraires</t>
  </si>
  <si>
    <t xml:space="preserve">Organisme : </t>
  </si>
  <si>
    <t>9. Publicité, communication</t>
  </si>
  <si>
    <t>10. Locaux : locations, entretien</t>
  </si>
  <si>
    <t>11. Frais postaux et télécoms</t>
  </si>
  <si>
    <r>
      <t>g</t>
    </r>
    <r>
      <rPr>
        <sz val="7"/>
        <color indexed="22"/>
        <rFont val="Times New Roman"/>
        <family val="1"/>
      </rPr>
      <t xml:space="preserve">   </t>
    </r>
    <r>
      <rPr>
        <sz val="16"/>
        <rFont val="Arial"/>
        <family val="2"/>
      </rPr>
      <t>Dépenses directes</t>
    </r>
  </si>
  <si>
    <t>1. Personnel</t>
  </si>
  <si>
    <t>1.1. Définition des dépenses concernées</t>
  </si>
  <si>
    <t>Il s'agit de salaires chargés des personnels internes à la structures spécifiquement mobilisés à la mise en œuvre de l'opération totalement ou partiellement, mais de façon individuelle et mesurable</t>
  </si>
  <si>
    <t>N.B : Pendant la période de référence</t>
  </si>
  <si>
    <t>1.2. Détail des salaires chargés de la période de référence</t>
  </si>
  <si>
    <t>1.3. Nature de la clé de répartition</t>
  </si>
  <si>
    <t xml:space="preserve">• Temps travaillé sur l'opération par les agents concernés / temps total de ces agents
</t>
  </si>
  <si>
    <t xml:space="preserve">Journées
Heures
</t>
  </si>
  <si>
    <t>Achats, fournitures et documentation</t>
  </si>
  <si>
    <t>Téléphone</t>
  </si>
  <si>
    <t>Autre (Précisez)</t>
  </si>
  <si>
    <t>Montant prévu</t>
  </si>
  <si>
    <t>Pourcentage d'affectation</t>
  </si>
  <si>
    <t>Montant retenu</t>
  </si>
  <si>
    <t>Référence pièce justificative</t>
  </si>
  <si>
    <t xml:space="preserve">2.1. Définition des dépenses directes de fonctionnement </t>
  </si>
  <si>
    <t>2.2. Détail des dépenses de fonctionnement directement rattachables à l'action</t>
  </si>
  <si>
    <t>3. Prestations externes directement liées et nécessaires à l'action</t>
  </si>
  <si>
    <t>Détailler les bases de calcul, si le pourcentage d'affectation est inférieur à 100%</t>
  </si>
  <si>
    <t>1. Définition</t>
  </si>
  <si>
    <t>Ces dépenses sont des charges indirectement liées à la mise en œuvre de l'action et non mesurables</t>
  </si>
  <si>
    <t>2. Clé de répartition</t>
  </si>
  <si>
    <t>3. Détail des dépenses indirectes</t>
  </si>
  <si>
    <t xml:space="preserve">Se référer aux indications ci-dessous </t>
  </si>
  <si>
    <r>
      <t>g</t>
    </r>
    <r>
      <rPr>
        <sz val="7"/>
        <color indexed="22"/>
        <rFont val="Times New Roman"/>
        <family val="1"/>
      </rPr>
      <t xml:space="preserve">   </t>
    </r>
    <r>
      <rPr>
        <sz val="16"/>
        <rFont val="Arial"/>
        <family val="2"/>
      </rPr>
      <t>Dépenses indirectes de fonctionnement</t>
    </r>
  </si>
  <si>
    <r>
      <t>g</t>
    </r>
    <r>
      <rPr>
        <sz val="7"/>
        <color indexed="22"/>
        <rFont val="Times New Roman"/>
        <family val="1"/>
      </rPr>
      <t xml:space="preserve">   </t>
    </r>
    <r>
      <rPr>
        <sz val="16"/>
        <rFont val="Arial"/>
        <family val="2"/>
      </rPr>
      <t>Dépenses en nature</t>
    </r>
  </si>
  <si>
    <t>Il est rappelé que, dans le budget final de l'action, les contributions en nature sont à renseigner et doivent être strictement équilibrées en charges et en produits.</t>
  </si>
  <si>
    <t>Nom</t>
  </si>
  <si>
    <t>Fonction</t>
  </si>
  <si>
    <t>Salaires chargés de la période</t>
  </si>
  <si>
    <t>Nombre d'heures affectées à l'action</t>
  </si>
  <si>
    <t>Ratio</t>
  </si>
  <si>
    <t>Salaires chargés imputables à l'action</t>
  </si>
  <si>
    <t>Equivalent temps plein</t>
  </si>
  <si>
    <t xml:space="preserve"> (3) / (2)</t>
  </si>
  <si>
    <t>(1) X (4)</t>
  </si>
  <si>
    <t>Salaires bruts</t>
  </si>
  <si>
    <t>Charges patronales</t>
  </si>
  <si>
    <t>Autres traitements prévus</t>
  </si>
  <si>
    <t>Tickets restaurant</t>
  </si>
  <si>
    <t>Type de contrat</t>
  </si>
  <si>
    <t>Cout total par activité</t>
  </si>
  <si>
    <t>Annexe financière</t>
  </si>
  <si>
    <t>Annexe technique</t>
  </si>
  <si>
    <t>Type d'action</t>
  </si>
  <si>
    <t>Nombre d'ateliers</t>
  </si>
  <si>
    <t>Intitulé des actions</t>
  </si>
  <si>
    <t>(actions collectives)</t>
  </si>
  <si>
    <t>(Actions collectives et individuelles)</t>
  </si>
  <si>
    <t>Information des partenaires / Coordination</t>
  </si>
  <si>
    <t>Prévisionnel</t>
  </si>
  <si>
    <t>Réalisé</t>
  </si>
  <si>
    <t>1. Personnel*</t>
  </si>
  <si>
    <t>Actions individuelles</t>
  </si>
  <si>
    <t>Actions collectives</t>
  </si>
  <si>
    <t xml:space="preserve">Nombre d'heures affectées </t>
  </si>
  <si>
    <t xml:space="preserve">Salaires imputables </t>
  </si>
  <si>
    <t>Action 2</t>
  </si>
  <si>
    <t>Action 3</t>
  </si>
  <si>
    <t>Action 4</t>
  </si>
  <si>
    <t>Organisme :</t>
  </si>
  <si>
    <t xml:space="preserve">Taux horaires prévisionnels     </t>
  </si>
  <si>
    <t>Base : dépenses
annuelles</t>
  </si>
  <si>
    <t>Dépenses directes (1+2+3+4)</t>
  </si>
  <si>
    <t>Budget prévisionnel de l'action</t>
  </si>
  <si>
    <t>8. Matériel, équipement, travaux</t>
  </si>
  <si>
    <t xml:space="preserve">Communes </t>
  </si>
  <si>
    <t>Apport en nature</t>
  </si>
  <si>
    <t>Recettes générées</t>
  </si>
  <si>
    <t>Autre autofinancement</t>
  </si>
  <si>
    <r>
      <t xml:space="preserve">Dépenses indirectes de fonctionnement </t>
    </r>
    <r>
      <rPr>
        <sz val="10"/>
        <rFont val="Arial"/>
        <family val="2"/>
      </rPr>
      <t>(5+6+7+8+9+10+11+12+13)</t>
    </r>
  </si>
  <si>
    <r>
      <t>g</t>
    </r>
    <r>
      <rPr>
        <sz val="7"/>
        <color indexed="22"/>
        <rFont val="Times New Roman"/>
        <family val="1"/>
      </rPr>
      <t xml:space="preserve">  </t>
    </r>
    <r>
      <rPr>
        <sz val="16"/>
        <color indexed="22"/>
        <rFont val="Times New Roman"/>
        <family val="1"/>
      </rPr>
      <t xml:space="preserve"> </t>
    </r>
    <r>
      <rPr>
        <sz val="16"/>
        <rFont val="Arial"/>
        <family val="2"/>
      </rPr>
      <t xml:space="preserve">Tableau récapitulatif des dépenses et ressources prévisionnelles </t>
    </r>
  </si>
  <si>
    <t>*Sont inclus les salaires bruts + charges patronales + traitements accessoires prévus aux conventions collectives et/ou au contrat de travail.  Ex : Ticket restaurant, Pass Navigo, etc.</t>
  </si>
  <si>
    <t>Si l'organisme est assujetti à la TVA pour l'action, les dépenses doivent être présentées HT.</t>
  </si>
  <si>
    <t>Nombre total d'heures travaillées pendant la période *</t>
  </si>
  <si>
    <t>Personnels chargés des tâches d'administration générale (direction, ressources humaines, comptabilité, secrétariat, …) et non déjà comptabilisés en dépenses directes. Sont éligibles les primes et indemnités prévues au contrat de travail / dans la convention</t>
  </si>
  <si>
    <t xml:space="preserve">           </t>
  </si>
  <si>
    <t>4. Dépenses directes liées aux participants à l'action</t>
  </si>
  <si>
    <t>Dotations aux amortissements</t>
  </si>
  <si>
    <t>Autres (à préciser)</t>
  </si>
  <si>
    <t>Autres (préciser)</t>
  </si>
  <si>
    <t>Nombre de places</t>
  </si>
  <si>
    <r>
      <t>g</t>
    </r>
    <r>
      <rPr>
        <sz val="7"/>
        <color indexed="22"/>
        <rFont val="Times New Roman"/>
        <family val="1"/>
      </rPr>
      <t xml:space="preserve">  </t>
    </r>
    <r>
      <rPr>
        <sz val="16"/>
        <color indexed="22"/>
        <rFont val="Times New Roman"/>
        <family val="1"/>
      </rPr>
      <t xml:space="preserve"> </t>
    </r>
    <r>
      <rPr>
        <sz val="16"/>
        <rFont val="Arial"/>
        <family val="2"/>
      </rPr>
      <t>Contenu détaillé du projet</t>
    </r>
  </si>
  <si>
    <t xml:space="preserve">Remplir ce tableau (découpage par type d'actions) afin de détailler la façon dont est structuré votre projet </t>
  </si>
  <si>
    <t xml:space="preserve">  Département 
</t>
  </si>
  <si>
    <t xml:space="preserve">   </t>
  </si>
  <si>
    <t xml:space="preserve">TOTAL DES DEPENSES </t>
  </si>
  <si>
    <t xml:space="preserve">TOTAL DES RESSOURCES </t>
  </si>
  <si>
    <t>Ces dépenses sont directement rattachables à l'action.</t>
  </si>
  <si>
    <t>12. Impôts et taxes</t>
  </si>
  <si>
    <t>13. Autres ( à préciser)</t>
  </si>
  <si>
    <t xml:space="preserve">Fiche action : </t>
  </si>
  <si>
    <t>Détail des dépenses</t>
  </si>
  <si>
    <t>(préciser le détail de la ligne de dépenses)</t>
  </si>
  <si>
    <t>Charges de personnel - Intitulé poste 1</t>
  </si>
  <si>
    <t>Charges de personnel - Intitulé poste 2</t>
  </si>
  <si>
    <t>Charges de personnel - Intitulé poste 3</t>
  </si>
  <si>
    <t>Fournitures…</t>
  </si>
  <si>
    <t>Expert comptable…</t>
  </si>
  <si>
    <t>Direction…</t>
  </si>
  <si>
    <t>Secrétariat…</t>
  </si>
  <si>
    <t>Comptabilité…</t>
  </si>
  <si>
    <r>
      <t>►</t>
    </r>
    <r>
      <rPr>
        <sz val="11"/>
        <rFont val="Arial"/>
        <family val="2"/>
      </rPr>
      <t xml:space="preserve"> ces dépenses prévisionnelles sont présentées hors taxe : répondre par oui ou par non</t>
    </r>
  </si>
  <si>
    <r>
      <t>►</t>
    </r>
    <r>
      <rPr>
        <sz val="11"/>
        <rFont val="Arial"/>
        <family val="2"/>
      </rPr>
      <t xml:space="preserve"> toutes ces dépenses sont elles supportées par votre organisme : répondre par oui ou par non</t>
    </r>
  </si>
  <si>
    <t>Cartes navigo</t>
  </si>
  <si>
    <t xml:space="preserve">1.4. Détail de la répartition du temps de travail total du personnel non affecté à 100 % à l'action </t>
  </si>
  <si>
    <r>
      <t xml:space="preserve">Action 1
</t>
    </r>
    <r>
      <rPr>
        <sz val="10"/>
        <rFont val="Arial"/>
        <family val="2"/>
      </rPr>
      <t>Nom de la fiche action</t>
    </r>
  </si>
  <si>
    <t>Fiche action :</t>
  </si>
  <si>
    <t>étail</t>
  </si>
  <si>
    <t>A ne pas renseigner. Formules automatiques.</t>
  </si>
  <si>
    <t>11. Déplacement, missions</t>
  </si>
  <si>
    <r>
      <rPr>
        <b/>
        <sz val="10"/>
        <rFont val="Arial"/>
        <family val="2"/>
      </rPr>
      <t>FSE+ via Département</t>
    </r>
    <r>
      <rPr>
        <sz val="10"/>
        <rFont val="Arial"/>
        <family val="2"/>
      </rPr>
      <t xml:space="preserve">
(Demande à formalisée sur MDFSE+ -&gt; 40% max du coût total)</t>
    </r>
  </si>
  <si>
    <t xml:space="preserve"> Les personnels concourant indirectement à la réalisation de l’action doivent être intégrés dans la rubrique “Dépenses indirectes” et faire l'objet d'une clé de proratisation justifiée.</t>
  </si>
  <si>
    <t>xx</t>
  </si>
  <si>
    <t>xy</t>
  </si>
  <si>
    <t>zz</t>
  </si>
  <si>
    <t>Sont inclus les salaires bruts + charges patronales + traitements accessoires prévus aux conventions collectives et/ou au contrat de travail. Ex : tickets restaurant, cartes de transport,etc…)</t>
  </si>
  <si>
    <t xml:space="preserve"> = temps de travail annuel de la structure</t>
  </si>
  <si>
    <t>Période de l'action : du 1er janvier 2025 au 31 décembre 2025</t>
  </si>
  <si>
    <t xml:space="preserve"> 1- Seules les dépenses directes de personnel + 40% de forfait (cout restant) sont éligibles</t>
  </si>
  <si>
    <t xml:space="preserve"> 2- ou Dépenses directes de personnel et de fonctionnnement +15 % de forfait (dépenses indirectes) sont éligibles</t>
  </si>
  <si>
    <r>
      <t xml:space="preserve">(3) / </t>
    </r>
    <r>
      <rPr>
        <sz val="10"/>
        <color theme="9" tint="-0.249977111117893"/>
        <rFont val="Arial"/>
        <family val="2"/>
      </rPr>
      <t>1820</t>
    </r>
  </si>
  <si>
    <t>Pour la période du 1er janvier 2026 au 31 décembre 2026</t>
  </si>
  <si>
    <t>Pour les opérateurs répondant aux fiches action cofinancées par le FSE+, 2 forfaits sont proposés :
(Fiche action Plateforme, Mobilisation, Trajectoire Dynamique Emploi, Défi Emploi)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</si>
</sst>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&quot; €&quot;_-;\-* #,##0.00&quot; €&quot;_-;_-* &quot;-&quot;??&quot; €&quot;_-;_-@_-"/>
    <numFmt numFmtId="165" formatCode="0.0%"/>
    <numFmt numFmtId="166" formatCode="#,##0\ [$€-1]"/>
    <numFmt numFmtId="167" formatCode="_-* #,##0&quot; €&quot;_-;\-* #,##0&quot; €&quot;_-;_-* &quot;-&quot;??&quot; €&quot;_-;_-@_-"/>
    <numFmt numFmtId="168" formatCode="_-* #,##0\ &quot;€&quot;_-;\-* #,##0\ &quot;€&quot;_-;_-* &quot;-&quot;??\ &quot;€&quot;_-;_-@_-"/>
    <numFmt numFmtId="169" formatCode="#,##0.00\ &quot;€&quot;;[Red]#,##0.00\ &quot;€&quot;"/>
  </numFmts>
  <fonts count="33" x14ac:knownFonts="1">
    <font>
      <sz val="10"/>
      <name val="Arial"/>
    </font>
    <font>
      <sz val="10"/>
      <name val="Arial"/>
    </font>
    <font>
      <u/>
      <sz val="10"/>
      <color indexed="36"/>
      <name val="Arial"/>
      <family val="2"/>
    </font>
    <font>
      <sz val="20"/>
      <name val="Arial"/>
      <family val="2"/>
    </font>
    <font>
      <sz val="7"/>
      <color indexed="22"/>
      <name val="Times New Roman"/>
      <family val="1"/>
    </font>
    <font>
      <sz val="16"/>
      <color indexed="22"/>
      <name val="Times New Roman"/>
      <family val="1"/>
    </font>
    <font>
      <sz val="16"/>
      <name val="Arial"/>
      <family val="2"/>
    </font>
    <font>
      <sz val="16"/>
      <color indexed="22"/>
      <name val="Webdings"/>
      <family val="1"/>
      <charset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8"/>
      <name val="Arial"/>
      <family val="2"/>
    </font>
    <font>
      <sz val="11"/>
      <color indexed="23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b/>
      <i/>
      <sz val="11"/>
      <color rgb="FFFF0000"/>
      <name val="Arial"/>
      <family val="2"/>
    </font>
    <font>
      <sz val="10"/>
      <color theme="9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3">
    <xf numFmtId="0" fontId="0" fillId="0" borderId="0" xfId="0"/>
    <xf numFmtId="0" fontId="1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justify"/>
    </xf>
    <xf numFmtId="0" fontId="14" fillId="0" borderId="0" xfId="0" applyFont="1" applyAlignment="1">
      <alignment horizontal="justify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right" vertical="top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3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center" wrapText="1" indent="1"/>
    </xf>
    <xf numFmtId="0" fontId="21" fillId="0" borderId="5" xfId="0" applyFont="1" applyBorder="1" applyAlignment="1">
      <alignment horizontal="left" vertical="center" wrapText="1" indent="1"/>
    </xf>
    <xf numFmtId="0" fontId="22" fillId="0" borderId="0" xfId="0" applyFont="1" applyAlignment="1">
      <alignment horizontal="left" vertical="center"/>
    </xf>
    <xf numFmtId="0" fontId="20" fillId="0" borderId="0" xfId="0" applyFont="1"/>
    <xf numFmtId="166" fontId="20" fillId="0" borderId="0" xfId="0" applyNumberFormat="1" applyFont="1" applyAlignment="1">
      <alignment vertical="center"/>
    </xf>
    <xf numFmtId="0" fontId="11" fillId="0" borderId="0" xfId="0" applyFont="1"/>
    <xf numFmtId="166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 indent="1"/>
    </xf>
    <xf numFmtId="0" fontId="20" fillId="2" borderId="10" xfId="0" applyFont="1" applyFill="1" applyBorder="1" applyAlignment="1">
      <alignment horizontal="left" vertical="center" wrapText="1" indent="1"/>
    </xf>
    <xf numFmtId="0" fontId="20" fillId="2" borderId="7" xfId="0" applyFont="1" applyFill="1" applyBorder="1" applyAlignment="1">
      <alignment horizontal="left" vertical="center" wrapText="1" indent="1"/>
    </xf>
    <xf numFmtId="42" fontId="18" fillId="2" borderId="9" xfId="0" applyNumberFormat="1" applyFont="1" applyFill="1" applyBorder="1" applyAlignment="1">
      <alignment horizontal="right" vertical="center" wrapText="1" indent="2"/>
    </xf>
    <xf numFmtId="42" fontId="18" fillId="2" borderId="8" xfId="0" applyNumberFormat="1" applyFont="1" applyFill="1" applyBorder="1" applyAlignment="1">
      <alignment horizontal="right" vertical="center" wrapText="1" indent="2"/>
    </xf>
    <xf numFmtId="42" fontId="18" fillId="2" borderId="6" xfId="0" applyNumberFormat="1" applyFont="1" applyFill="1" applyBorder="1" applyAlignment="1">
      <alignment horizontal="right" vertical="center" wrapText="1" indent="2"/>
    </xf>
    <xf numFmtId="0" fontId="20" fillId="2" borderId="11" xfId="0" applyFont="1" applyFill="1" applyBorder="1" applyAlignment="1">
      <alignment horizontal="left" vertical="center" wrapText="1" indent="1"/>
    </xf>
    <xf numFmtId="0" fontId="20" fillId="2" borderId="12" xfId="0" applyFont="1" applyFill="1" applyBorder="1" applyAlignment="1">
      <alignment horizontal="left" vertical="center" wrapText="1" inden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166" fontId="19" fillId="0" borderId="0" xfId="0" applyNumberFormat="1" applyFont="1" applyAlignment="1">
      <alignment vertical="center"/>
    </xf>
    <xf numFmtId="166" fontId="20" fillId="0" borderId="0" xfId="0" applyNumberFormat="1" applyFont="1" applyAlignment="1">
      <alignment horizontal="left" vertical="center" indent="1"/>
    </xf>
    <xf numFmtId="0" fontId="20" fillId="2" borderId="9" xfId="0" applyFont="1" applyFill="1" applyBorder="1" applyAlignment="1">
      <alignment horizontal="left" vertical="center" wrapText="1" indent="1"/>
    </xf>
    <xf numFmtId="0" fontId="20" fillId="2" borderId="16" xfId="0" applyFont="1" applyFill="1" applyBorder="1" applyAlignment="1">
      <alignment horizontal="left" vertical="center" wrapText="1" indent="1"/>
    </xf>
    <xf numFmtId="42" fontId="20" fillId="2" borderId="9" xfId="0" applyNumberFormat="1" applyFont="1" applyFill="1" applyBorder="1" applyAlignment="1">
      <alignment horizontal="left" vertical="center" wrapText="1" indent="1"/>
    </xf>
    <xf numFmtId="42" fontId="20" fillId="2" borderId="8" xfId="0" applyNumberFormat="1" applyFont="1" applyFill="1" applyBorder="1" applyAlignment="1">
      <alignment horizontal="left" vertical="center" wrapText="1" indent="1"/>
    </xf>
    <xf numFmtId="42" fontId="20" fillId="2" borderId="7" xfId="0" applyNumberFormat="1" applyFont="1" applyFill="1" applyBorder="1" applyAlignment="1">
      <alignment horizontal="left" vertical="center" wrapText="1" indent="1"/>
    </xf>
    <xf numFmtId="0" fontId="20" fillId="2" borderId="6" xfId="0" applyFont="1" applyFill="1" applyBorder="1" applyAlignment="1">
      <alignment horizontal="left" vertical="center" wrapText="1" indent="1"/>
    </xf>
    <xf numFmtId="42" fontId="20" fillId="2" borderId="6" xfId="0" applyNumberFormat="1" applyFont="1" applyFill="1" applyBorder="1" applyAlignment="1">
      <alignment horizontal="left" vertical="center" wrapText="1" indent="1"/>
    </xf>
    <xf numFmtId="42" fontId="11" fillId="0" borderId="17" xfId="0" applyNumberFormat="1" applyFont="1" applyBorder="1" applyAlignment="1">
      <alignment horizontal="right" vertical="center" wrapText="1" indent="2"/>
    </xf>
    <xf numFmtId="42" fontId="11" fillId="0" borderId="18" xfId="0" applyNumberFormat="1" applyFont="1" applyBorder="1" applyAlignment="1">
      <alignment horizontal="right" vertical="center" wrapText="1" indent="2"/>
    </xf>
    <xf numFmtId="42" fontId="11" fillId="0" borderId="19" xfId="0" applyNumberFormat="1" applyFont="1" applyBorder="1" applyAlignment="1">
      <alignment horizontal="right" vertical="center" wrapText="1" indent="2"/>
    </xf>
    <xf numFmtId="166" fontId="10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20" fillId="0" borderId="0" xfId="0" applyFont="1" applyAlignment="1">
      <alignment horizontal="left" indent="1"/>
    </xf>
    <xf numFmtId="0" fontId="11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42" fontId="18" fillId="2" borderId="9" xfId="0" applyNumberFormat="1" applyFont="1" applyFill="1" applyBorder="1" applyAlignment="1">
      <alignment horizontal="left" vertical="center" wrapText="1" indent="1"/>
    </xf>
    <xf numFmtId="42" fontId="18" fillId="2" borderId="8" xfId="0" applyNumberFormat="1" applyFont="1" applyFill="1" applyBorder="1" applyAlignment="1">
      <alignment horizontal="left" vertical="center" wrapText="1" indent="1"/>
    </xf>
    <xf numFmtId="42" fontId="18" fillId="2" borderId="7" xfId="0" applyNumberFormat="1" applyFont="1" applyFill="1" applyBorder="1" applyAlignment="1">
      <alignment horizontal="left" vertical="center" wrapText="1" indent="1"/>
    </xf>
    <xf numFmtId="0" fontId="20" fillId="2" borderId="20" xfId="0" applyFont="1" applyFill="1" applyBorder="1" applyAlignment="1">
      <alignment horizontal="left" vertical="center" wrapText="1" indent="1"/>
    </xf>
    <xf numFmtId="0" fontId="20" fillId="2" borderId="21" xfId="0" applyFont="1" applyFill="1" applyBorder="1" applyAlignment="1">
      <alignment horizontal="left" vertical="center" wrapText="1" indent="1"/>
    </xf>
    <xf numFmtId="0" fontId="11" fillId="0" borderId="2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right" vertical="center"/>
    </xf>
    <xf numFmtId="42" fontId="24" fillId="0" borderId="9" xfId="0" applyNumberFormat="1" applyFont="1" applyBorder="1" applyAlignment="1">
      <alignment horizontal="left" vertical="center" wrapText="1" indent="1"/>
    </xf>
    <xf numFmtId="42" fontId="24" fillId="0" borderId="8" xfId="0" applyNumberFormat="1" applyFont="1" applyBorder="1" applyAlignment="1">
      <alignment horizontal="left" vertical="center" wrapText="1" indent="1"/>
    </xf>
    <xf numFmtId="42" fontId="24" fillId="0" borderId="7" xfId="0" applyNumberFormat="1" applyFont="1" applyBorder="1" applyAlignment="1">
      <alignment horizontal="left" vertical="center" wrapText="1" indent="1"/>
    </xf>
    <xf numFmtId="0" fontId="11" fillId="0" borderId="0" xfId="0" applyFont="1" applyAlignment="1">
      <alignment horizontal="right" vertical="center"/>
    </xf>
    <xf numFmtId="42" fontId="11" fillId="0" borderId="0" xfId="0" applyNumberFormat="1" applyFont="1" applyAlignment="1">
      <alignment horizontal="left" vertical="center" wrapText="1" inden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167" fontId="20" fillId="2" borderId="28" xfId="1" applyNumberFormat="1" applyFont="1" applyFill="1" applyBorder="1" applyAlignment="1">
      <alignment horizontal="right" vertical="center" wrapText="1" indent="1"/>
    </xf>
    <xf numFmtId="3" fontId="20" fillId="2" borderId="28" xfId="0" applyNumberFormat="1" applyFont="1" applyFill="1" applyBorder="1" applyAlignment="1">
      <alignment horizontal="right" vertical="center" wrapText="1" indent="1"/>
    </xf>
    <xf numFmtId="165" fontId="20" fillId="0" borderId="28" xfId="2" applyNumberFormat="1" applyFont="1" applyFill="1" applyBorder="1" applyAlignment="1">
      <alignment horizontal="center" vertical="center" wrapText="1"/>
    </xf>
    <xf numFmtId="164" fontId="20" fillId="0" borderId="28" xfId="1" applyFont="1" applyFill="1" applyBorder="1" applyAlignment="1">
      <alignment horizontal="right" vertical="center" wrapText="1" indent="1"/>
    </xf>
    <xf numFmtId="0" fontId="20" fillId="0" borderId="29" xfId="0" applyFont="1" applyBorder="1" applyAlignment="1">
      <alignment horizontal="left" vertical="center" wrapText="1" indent="1"/>
    </xf>
    <xf numFmtId="167" fontId="20" fillId="2" borderId="30" xfId="1" applyNumberFormat="1" applyFont="1" applyFill="1" applyBorder="1" applyAlignment="1">
      <alignment horizontal="right" vertical="center" wrapText="1" indent="1"/>
    </xf>
    <xf numFmtId="3" fontId="20" fillId="2" borderId="30" xfId="0" applyNumberFormat="1" applyFont="1" applyFill="1" applyBorder="1" applyAlignment="1">
      <alignment horizontal="right" vertical="center" wrapText="1" indent="1"/>
    </xf>
    <xf numFmtId="165" fontId="20" fillId="0" borderId="30" xfId="2" applyNumberFormat="1" applyFont="1" applyFill="1" applyBorder="1" applyAlignment="1">
      <alignment horizontal="center" vertical="center" wrapText="1"/>
    </xf>
    <xf numFmtId="164" fontId="20" fillId="0" borderId="30" xfId="1" applyFont="1" applyFill="1" applyBorder="1" applyAlignment="1">
      <alignment horizontal="right" vertical="center" wrapText="1" indent="1"/>
    </xf>
    <xf numFmtId="0" fontId="26" fillId="0" borderId="0" xfId="0" applyFont="1" applyAlignment="1">
      <alignment vertical="center"/>
    </xf>
    <xf numFmtId="0" fontId="23" fillId="0" borderId="31" xfId="0" applyFont="1" applyBorder="1" applyAlignment="1">
      <alignment horizontal="left" vertical="center" wrapText="1" indent="1"/>
    </xf>
    <xf numFmtId="0" fontId="21" fillId="0" borderId="5" xfId="0" applyFont="1" applyBorder="1" applyAlignment="1">
      <alignment horizontal="left" vertical="center" indent="1"/>
    </xf>
    <xf numFmtId="0" fontId="21" fillId="0" borderId="32" xfId="0" applyFont="1" applyBorder="1" applyAlignment="1">
      <alignment horizontal="left" vertical="center" wrapText="1" indent="1"/>
    </xf>
    <xf numFmtId="0" fontId="21" fillId="0" borderId="33" xfId="0" applyFont="1" applyBorder="1" applyAlignment="1">
      <alignment horizontal="left" vertical="center" wrapText="1" indent="1"/>
    </xf>
    <xf numFmtId="0" fontId="21" fillId="0" borderId="34" xfId="0" applyFont="1" applyBorder="1" applyAlignment="1">
      <alignment horizontal="left" vertical="center" wrapText="1" indent="1"/>
    </xf>
    <xf numFmtId="0" fontId="21" fillId="2" borderId="7" xfId="0" applyFont="1" applyFill="1" applyBorder="1" applyAlignment="1">
      <alignment horizontal="left" vertical="center" wrapText="1" indent="1"/>
    </xf>
    <xf numFmtId="0" fontId="21" fillId="2" borderId="12" xfId="0" applyFont="1" applyFill="1" applyBorder="1" applyAlignment="1">
      <alignment horizontal="left" vertical="center" wrapText="1" indent="1"/>
    </xf>
    <xf numFmtId="0" fontId="11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9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indent="4"/>
    </xf>
    <xf numFmtId="0" fontId="20" fillId="0" borderId="35" xfId="0" applyFont="1" applyBorder="1" applyAlignment="1">
      <alignment horizontal="left" vertical="center" wrapText="1" indent="1"/>
    </xf>
    <xf numFmtId="42" fontId="18" fillId="2" borderId="36" xfId="0" applyNumberFormat="1" applyFont="1" applyFill="1" applyBorder="1" applyAlignment="1">
      <alignment horizontal="right" vertical="center" wrapText="1" indent="2"/>
    </xf>
    <xf numFmtId="42" fontId="24" fillId="0" borderId="9" xfId="0" applyNumberFormat="1" applyFont="1" applyBorder="1" applyAlignment="1">
      <alignment horizontal="right" vertical="center" wrapText="1" indent="2"/>
    </xf>
    <xf numFmtId="42" fontId="18" fillId="2" borderId="4" xfId="0" applyNumberFormat="1" applyFont="1" applyFill="1" applyBorder="1" applyAlignment="1">
      <alignment horizontal="right" vertical="center" wrapText="1" indent="2"/>
    </xf>
    <xf numFmtId="0" fontId="20" fillId="0" borderId="10" xfId="0" applyFont="1" applyBorder="1" applyAlignment="1">
      <alignment horizontal="center" vertical="center" wrapText="1"/>
    </xf>
    <xf numFmtId="42" fontId="18" fillId="2" borderId="10" xfId="0" applyNumberFormat="1" applyFont="1" applyFill="1" applyBorder="1" applyAlignment="1">
      <alignment horizontal="right" vertical="center" wrapText="1" indent="2"/>
    </xf>
    <xf numFmtId="42" fontId="24" fillId="0" borderId="21" xfId="0" applyNumberFormat="1" applyFont="1" applyBorder="1" applyAlignment="1">
      <alignment horizontal="right" vertical="center" wrapText="1" indent="2"/>
    </xf>
    <xf numFmtId="0" fontId="20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left" indent="4"/>
    </xf>
    <xf numFmtId="0" fontId="20" fillId="0" borderId="0" xfId="0" applyFont="1" applyAlignment="1">
      <alignment horizontal="left" indent="4"/>
    </xf>
    <xf numFmtId="0" fontId="20" fillId="0" borderId="0" xfId="0" applyFont="1" applyAlignment="1">
      <alignment horizontal="left" vertical="center" wrapText="1" inden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4" fillId="2" borderId="39" xfId="0" applyFont="1" applyFill="1" applyBorder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justify"/>
    </xf>
    <xf numFmtId="0" fontId="14" fillId="2" borderId="23" xfId="0" applyFont="1" applyFill="1" applyBorder="1" applyAlignment="1">
      <alignment horizontal="justify"/>
    </xf>
    <xf numFmtId="0" fontId="0" fillId="2" borderId="37" xfId="0" applyFill="1" applyBorder="1"/>
    <xf numFmtId="0" fontId="24" fillId="2" borderId="41" xfId="0" applyFont="1" applyFill="1" applyBorder="1" applyAlignment="1">
      <alignment horizontal="center"/>
    </xf>
    <xf numFmtId="0" fontId="16" fillId="2" borderId="41" xfId="0" applyFont="1" applyFill="1" applyBorder="1" applyAlignment="1">
      <alignment horizontal="justify"/>
    </xf>
    <xf numFmtId="0" fontId="14" fillId="2" borderId="41" xfId="0" applyFont="1" applyFill="1" applyBorder="1" applyAlignment="1">
      <alignment horizontal="justify"/>
    </xf>
    <xf numFmtId="0" fontId="0" fillId="2" borderId="38" xfId="0" applyFill="1" applyBorder="1"/>
    <xf numFmtId="0" fontId="19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24" fillId="2" borderId="4" xfId="0" applyFont="1" applyFill="1" applyBorder="1" applyAlignment="1">
      <alignment horizontal="center"/>
    </xf>
    <xf numFmtId="0" fontId="11" fillId="0" borderId="42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42" fontId="24" fillId="0" borderId="43" xfId="0" applyNumberFormat="1" applyFont="1" applyBorder="1" applyAlignment="1">
      <alignment horizontal="right" vertical="center" wrapText="1" indent="2"/>
    </xf>
    <xf numFmtId="0" fontId="20" fillId="0" borderId="44" xfId="0" applyFont="1" applyBorder="1" applyAlignment="1">
      <alignment horizontal="left" vertical="center" wrapText="1" indent="1"/>
    </xf>
    <xf numFmtId="0" fontId="20" fillId="2" borderId="45" xfId="0" applyFont="1" applyFill="1" applyBorder="1" applyAlignment="1">
      <alignment horizontal="left" vertical="center" wrapText="1" indent="1"/>
    </xf>
    <xf numFmtId="0" fontId="20" fillId="2" borderId="46" xfId="0" applyFont="1" applyFill="1" applyBorder="1" applyAlignment="1">
      <alignment horizontal="left" vertical="center" wrapText="1" indent="1"/>
    </xf>
    <xf numFmtId="42" fontId="18" fillId="2" borderId="44" xfId="0" applyNumberFormat="1" applyFont="1" applyFill="1" applyBorder="1" applyAlignment="1">
      <alignment horizontal="right" vertical="center" wrapText="1" indent="2"/>
    </xf>
    <xf numFmtId="42" fontId="18" fillId="2" borderId="47" xfId="0" applyNumberFormat="1" applyFont="1" applyFill="1" applyBorder="1" applyAlignment="1">
      <alignment horizontal="right" vertical="center" wrapText="1" indent="2"/>
    </xf>
    <xf numFmtId="42" fontId="18" fillId="2" borderId="48" xfId="0" applyNumberFormat="1" applyFont="1" applyFill="1" applyBorder="1" applyAlignment="1">
      <alignment horizontal="right" vertical="center" wrapText="1" indent="2"/>
    </xf>
    <xf numFmtId="0" fontId="10" fillId="3" borderId="49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/>
    </xf>
    <xf numFmtId="0" fontId="8" fillId="0" borderId="49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2" borderId="4" xfId="0" applyFont="1" applyFill="1" applyBorder="1"/>
    <xf numFmtId="0" fontId="18" fillId="2" borderId="54" xfId="0" applyFont="1" applyFill="1" applyBorder="1"/>
    <xf numFmtId="0" fontId="18" fillId="0" borderId="0" xfId="0" applyFont="1"/>
    <xf numFmtId="0" fontId="15" fillId="2" borderId="55" xfId="0" applyFont="1" applyFill="1" applyBorder="1" applyAlignment="1">
      <alignment vertical="top" wrapText="1"/>
    </xf>
    <xf numFmtId="0" fontId="15" fillId="2" borderId="56" xfId="0" applyFont="1" applyFill="1" applyBorder="1" applyAlignment="1">
      <alignment vertical="top" wrapText="1"/>
    </xf>
    <xf numFmtId="0" fontId="15" fillId="2" borderId="57" xfId="0" applyFont="1" applyFill="1" applyBorder="1" applyAlignment="1">
      <alignment vertical="top" wrapText="1"/>
    </xf>
    <xf numFmtId="0" fontId="15" fillId="2" borderId="42" xfId="0" applyFont="1" applyFill="1" applyBorder="1" applyAlignment="1">
      <alignment vertical="top" wrapText="1"/>
    </xf>
    <xf numFmtId="0" fontId="15" fillId="2" borderId="16" xfId="0" applyFont="1" applyFill="1" applyBorder="1" applyAlignment="1">
      <alignment vertical="top" wrapText="1"/>
    </xf>
    <xf numFmtId="0" fontId="15" fillId="2" borderId="27" xfId="0" applyFont="1" applyFill="1" applyBorder="1" applyAlignment="1">
      <alignment vertical="top" wrapText="1"/>
    </xf>
    <xf numFmtId="169" fontId="24" fillId="0" borderId="58" xfId="0" applyNumberFormat="1" applyFont="1" applyBorder="1" applyAlignment="1">
      <alignment horizontal="right" vertical="center" wrapText="1" indent="1"/>
    </xf>
    <xf numFmtId="169" fontId="24" fillId="0" borderId="59" xfId="0" applyNumberFormat="1" applyFont="1" applyBorder="1" applyAlignment="1">
      <alignment horizontal="right" vertical="center" wrapText="1" indent="1"/>
    </xf>
    <xf numFmtId="169" fontId="24" fillId="4" borderId="58" xfId="0" applyNumberFormat="1" applyFont="1" applyFill="1" applyBorder="1" applyAlignment="1">
      <alignment horizontal="right" vertical="center" wrapText="1" indent="1"/>
    </xf>
    <xf numFmtId="169" fontId="24" fillId="4" borderId="59" xfId="0" applyNumberFormat="1" applyFont="1" applyFill="1" applyBorder="1" applyAlignment="1">
      <alignment horizontal="right" vertical="center" wrapText="1" indent="1"/>
    </xf>
    <xf numFmtId="169" fontId="24" fillId="0" borderId="60" xfId="0" applyNumberFormat="1" applyFont="1" applyBorder="1" applyAlignment="1">
      <alignment horizontal="right" vertical="center" wrapText="1" indent="1"/>
    </xf>
    <xf numFmtId="168" fontId="20" fillId="0" borderId="5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  <xf numFmtId="169" fontId="14" fillId="2" borderId="23" xfId="0" applyNumberFormat="1" applyFont="1" applyFill="1" applyBorder="1" applyAlignment="1">
      <alignment horizontal="justify"/>
    </xf>
    <xf numFmtId="0" fontId="12" fillId="0" borderId="0" xfId="0" applyFont="1" applyAlignment="1">
      <alignment horizontal="left" vertical="center" indent="4"/>
    </xf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20" fillId="2" borderId="22" xfId="0" applyFont="1" applyFill="1" applyBorder="1" applyAlignment="1">
      <alignment horizontal="left" vertical="center" wrapText="1" indent="1"/>
    </xf>
    <xf numFmtId="0" fontId="20" fillId="2" borderId="3" xfId="0" applyFont="1" applyFill="1" applyBorder="1" applyAlignment="1">
      <alignment horizontal="left" vertical="center" wrapText="1" indent="1"/>
    </xf>
    <xf numFmtId="0" fontId="24" fillId="2" borderId="26" xfId="0" applyFont="1" applyFill="1" applyBorder="1" applyAlignment="1">
      <alignment horizontal="center"/>
    </xf>
    <xf numFmtId="0" fontId="24" fillId="2" borderId="61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justify"/>
    </xf>
    <xf numFmtId="0" fontId="14" fillId="2" borderId="26" xfId="0" applyFont="1" applyFill="1" applyBorder="1" applyAlignment="1">
      <alignment horizontal="justify"/>
    </xf>
    <xf numFmtId="0" fontId="0" fillId="2" borderId="64" xfId="0" applyFill="1" applyBorder="1"/>
    <xf numFmtId="0" fontId="20" fillId="0" borderId="55" xfId="0" applyFont="1" applyBorder="1" applyAlignment="1">
      <alignment horizontal="left" vertical="center" wrapText="1" indent="1"/>
    </xf>
    <xf numFmtId="0" fontId="20" fillId="2" borderId="56" xfId="0" applyFont="1" applyFill="1" applyBorder="1" applyAlignment="1">
      <alignment horizontal="left" vertical="center" wrapText="1" indent="1"/>
    </xf>
    <xf numFmtId="0" fontId="20" fillId="2" borderId="57" xfId="0" applyFont="1" applyFill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 indent="1"/>
    </xf>
    <xf numFmtId="0" fontId="20" fillId="2" borderId="55" xfId="0" applyFont="1" applyFill="1" applyBorder="1" applyAlignment="1">
      <alignment horizontal="left" vertical="center" wrapText="1" indent="1"/>
    </xf>
    <xf numFmtId="0" fontId="20" fillId="2" borderId="57" xfId="0" applyFont="1" applyFill="1" applyBorder="1" applyAlignment="1">
      <alignment horizontal="left" vertical="center" wrapText="1" indent="1"/>
    </xf>
    <xf numFmtId="0" fontId="20" fillId="0" borderId="65" xfId="0" applyFont="1" applyBorder="1" applyAlignment="1">
      <alignment horizontal="left" vertical="center" wrapText="1" indent="1"/>
    </xf>
    <xf numFmtId="167" fontId="20" fillId="2" borderId="66" xfId="1" applyNumberFormat="1" applyFont="1" applyFill="1" applyBorder="1" applyAlignment="1">
      <alignment horizontal="right" vertical="center" wrapText="1" indent="1"/>
    </xf>
    <xf numFmtId="3" fontId="20" fillId="2" borderId="66" xfId="0" applyNumberFormat="1" applyFont="1" applyFill="1" applyBorder="1" applyAlignment="1">
      <alignment horizontal="right" vertical="center" wrapText="1" indent="1"/>
    </xf>
    <xf numFmtId="0" fontId="21" fillId="0" borderId="30" xfId="0" applyFont="1" applyBorder="1" applyAlignment="1">
      <alignment horizontal="left" vertical="center" wrapText="1" indent="1"/>
    </xf>
    <xf numFmtId="0" fontId="29" fillId="0" borderId="0" xfId="0" applyFont="1"/>
    <xf numFmtId="0" fontId="16" fillId="0" borderId="0" xfId="0" applyFont="1"/>
    <xf numFmtId="0" fontId="0" fillId="0" borderId="67" xfId="0" applyBorder="1" applyAlignment="1">
      <alignment horizontal="left" vertical="center" wrapText="1" indent="2"/>
    </xf>
    <xf numFmtId="0" fontId="6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13" fillId="0" borderId="51" xfId="0" applyFont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0" borderId="55" xfId="0" applyFont="1" applyBorder="1" applyAlignment="1">
      <alignment vertical="center" wrapText="1"/>
    </xf>
    <xf numFmtId="0" fontId="20" fillId="0" borderId="68" xfId="0" applyFont="1" applyBorder="1" applyAlignment="1">
      <alignment vertical="center" wrapText="1"/>
    </xf>
    <xf numFmtId="0" fontId="20" fillId="0" borderId="42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left" vertical="center" indent="1"/>
    </xf>
    <xf numFmtId="0" fontId="20" fillId="0" borderId="70" xfId="0" applyFont="1" applyBorder="1" applyAlignment="1">
      <alignment horizontal="left" vertical="center" indent="1"/>
    </xf>
    <xf numFmtId="167" fontId="20" fillId="2" borderId="71" xfId="1" applyNumberFormat="1" applyFont="1" applyFill="1" applyBorder="1" applyAlignment="1">
      <alignment horizontal="right" vertical="center" wrapText="1" indent="1"/>
    </xf>
    <xf numFmtId="3" fontId="20" fillId="2" borderId="71" xfId="0" applyNumberFormat="1" applyFont="1" applyFill="1" applyBorder="1" applyAlignment="1">
      <alignment horizontal="right" vertical="center" wrapText="1" indent="1"/>
    </xf>
    <xf numFmtId="165" fontId="20" fillId="0" borderId="71" xfId="2" applyNumberFormat="1" applyFont="1" applyFill="1" applyBorder="1" applyAlignment="1">
      <alignment horizontal="center" vertical="center" wrapText="1"/>
    </xf>
    <xf numFmtId="0" fontId="20" fillId="0" borderId="72" xfId="0" applyFont="1" applyBorder="1" applyAlignment="1">
      <alignment horizontal="left" vertical="center" wrapText="1" indent="1"/>
    </xf>
    <xf numFmtId="0" fontId="20" fillId="0" borderId="73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164" fontId="10" fillId="2" borderId="26" xfId="1" applyFont="1" applyFill="1" applyBorder="1" applyAlignment="1">
      <alignment horizontal="right" vertical="center" wrapText="1" indent="1"/>
    </xf>
    <xf numFmtId="3" fontId="10" fillId="2" borderId="26" xfId="0" applyNumberFormat="1" applyFont="1" applyFill="1" applyBorder="1" applyAlignment="1">
      <alignment horizontal="right" vertical="center" wrapText="1" indent="1"/>
    </xf>
    <xf numFmtId="165" fontId="10" fillId="0" borderId="26" xfId="2" applyNumberFormat="1" applyFont="1" applyFill="1" applyBorder="1" applyAlignment="1">
      <alignment horizontal="center" vertical="center" wrapText="1"/>
    </xf>
    <xf numFmtId="164" fontId="10" fillId="0" borderId="26" xfId="1" applyFont="1" applyFill="1" applyBorder="1" applyAlignment="1">
      <alignment horizontal="right" vertical="center" wrapText="1" indent="1"/>
    </xf>
    <xf numFmtId="0" fontId="10" fillId="0" borderId="0" xfId="0" applyFont="1" applyAlignment="1">
      <alignment horizontal="center" vertical="center" wrapText="1"/>
    </xf>
    <xf numFmtId="164" fontId="10" fillId="0" borderId="0" xfId="1" applyFont="1" applyFill="1" applyBorder="1" applyAlignment="1">
      <alignment horizontal="right" vertical="center" wrapText="1" indent="1"/>
    </xf>
    <xf numFmtId="3" fontId="10" fillId="0" borderId="0" xfId="0" applyNumberFormat="1" applyFont="1" applyAlignment="1">
      <alignment horizontal="right" vertical="center" wrapText="1" inden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20" fillId="0" borderId="74" xfId="0" applyFont="1" applyBorder="1" applyAlignment="1">
      <alignment horizontal="left" vertical="center" indent="1"/>
    </xf>
    <xf numFmtId="0" fontId="20" fillId="0" borderId="75" xfId="0" applyFont="1" applyBorder="1" applyAlignment="1">
      <alignment horizontal="left" vertical="center" indent="1"/>
    </xf>
    <xf numFmtId="0" fontId="20" fillId="0" borderId="30" xfId="0" applyFont="1" applyBorder="1" applyAlignment="1">
      <alignment horizontal="left" vertical="center" indent="1"/>
    </xf>
    <xf numFmtId="0" fontId="20" fillId="3" borderId="51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20" fillId="3" borderId="76" xfId="0" applyFont="1" applyFill="1" applyBorder="1" applyAlignment="1">
      <alignment horizontal="center" vertical="center" wrapText="1"/>
    </xf>
    <xf numFmtId="0" fontId="10" fillId="0" borderId="0" xfId="0" applyFont="1"/>
    <xf numFmtId="168" fontId="10" fillId="0" borderId="58" xfId="0" applyNumberFormat="1" applyFont="1" applyBorder="1" applyAlignment="1">
      <alignment horizontal="left" vertical="center" wrapText="1" indent="1"/>
    </xf>
    <xf numFmtId="0" fontId="20" fillId="0" borderId="77" xfId="0" applyFont="1" applyBorder="1" applyAlignment="1">
      <alignment horizontal="left" vertical="center" wrapText="1" indent="2"/>
    </xf>
    <xf numFmtId="169" fontId="15" fillId="0" borderId="78" xfId="0" applyNumberFormat="1" applyFont="1" applyBorder="1" applyAlignment="1">
      <alignment horizontal="right" vertical="center" wrapText="1" indent="1"/>
    </xf>
    <xf numFmtId="168" fontId="20" fillId="0" borderId="78" xfId="0" applyNumberFormat="1" applyFont="1" applyBorder="1" applyAlignment="1">
      <alignment horizontal="left" vertical="center" wrapText="1" indent="1"/>
    </xf>
    <xf numFmtId="169" fontId="15" fillId="0" borderId="79" xfId="0" applyNumberFormat="1" applyFont="1" applyBorder="1" applyAlignment="1">
      <alignment horizontal="right" vertical="center" wrapText="1" indent="1"/>
    </xf>
    <xf numFmtId="0" fontId="20" fillId="0" borderId="67" xfId="0" applyFont="1" applyBorder="1" applyAlignment="1">
      <alignment horizontal="left" vertical="center" wrapText="1" indent="2"/>
    </xf>
    <xf numFmtId="169" fontId="15" fillId="0" borderId="5" xfId="0" applyNumberFormat="1" applyFont="1" applyBorder="1" applyAlignment="1">
      <alignment horizontal="right" vertical="center" wrapText="1" indent="1"/>
    </xf>
    <xf numFmtId="168" fontId="20" fillId="0" borderId="5" xfId="0" applyNumberFormat="1" applyFont="1" applyBorder="1" applyAlignment="1">
      <alignment horizontal="left" vertical="center" wrapText="1" indent="1"/>
    </xf>
    <xf numFmtId="169" fontId="15" fillId="0" borderId="80" xfId="0" applyNumberFormat="1" applyFont="1" applyBorder="1" applyAlignment="1">
      <alignment horizontal="right" vertical="center" wrapText="1" indent="1"/>
    </xf>
    <xf numFmtId="168" fontId="10" fillId="0" borderId="5" xfId="0" applyNumberFormat="1" applyFont="1" applyBorder="1" applyAlignment="1">
      <alignment horizontal="left" vertical="center" wrapText="1"/>
    </xf>
    <xf numFmtId="0" fontId="20" fillId="0" borderId="81" xfId="0" applyFont="1" applyBorder="1" applyAlignment="1">
      <alignment horizontal="left" vertical="center" wrapText="1" indent="2"/>
    </xf>
    <xf numFmtId="169" fontId="15" fillId="0" borderId="82" xfId="0" applyNumberFormat="1" applyFont="1" applyBorder="1" applyAlignment="1">
      <alignment horizontal="right" vertical="center" wrapText="1" indent="1"/>
    </xf>
    <xf numFmtId="168" fontId="20" fillId="0" borderId="83" xfId="0" applyNumberFormat="1" applyFont="1" applyBorder="1" applyAlignment="1">
      <alignment horizontal="left" vertical="center" wrapText="1" indent="1"/>
    </xf>
    <xf numFmtId="169" fontId="15" fillId="0" borderId="84" xfId="0" applyNumberFormat="1" applyFont="1" applyBorder="1" applyAlignment="1">
      <alignment horizontal="right" vertical="center" wrapText="1" indent="1"/>
    </xf>
    <xf numFmtId="168" fontId="20" fillId="0" borderId="58" xfId="0" applyNumberFormat="1" applyFont="1" applyBorder="1" applyAlignment="1">
      <alignment horizontal="left" vertical="center" wrapText="1" indent="1"/>
    </xf>
    <xf numFmtId="169" fontId="15" fillId="0" borderId="59" xfId="0" applyNumberFormat="1" applyFont="1" applyBorder="1" applyAlignment="1">
      <alignment horizontal="right" vertical="center" wrapText="1" indent="1"/>
    </xf>
    <xf numFmtId="168" fontId="10" fillId="0" borderId="85" xfId="0" applyNumberFormat="1" applyFont="1" applyBorder="1" applyAlignment="1">
      <alignment horizontal="left" vertical="center" wrapText="1" indent="1"/>
    </xf>
    <xf numFmtId="0" fontId="20" fillId="0" borderId="86" xfId="0" applyFont="1" applyBorder="1" applyAlignment="1">
      <alignment horizontal="left" vertical="center" wrapText="1" indent="2"/>
    </xf>
    <xf numFmtId="168" fontId="20" fillId="0" borderId="23" xfId="0" applyNumberFormat="1" applyFont="1" applyBorder="1" applyAlignment="1">
      <alignment horizontal="left" vertical="center" wrapText="1" indent="1"/>
    </xf>
    <xf numFmtId="169" fontId="15" fillId="0" borderId="87" xfId="0" applyNumberFormat="1" applyFont="1" applyBorder="1" applyAlignment="1">
      <alignment horizontal="right" vertical="center" wrapText="1" indent="1"/>
    </xf>
    <xf numFmtId="0" fontId="20" fillId="0" borderId="88" xfId="0" applyFont="1" applyBorder="1" applyAlignment="1">
      <alignment horizontal="left" vertical="center" wrapText="1" indent="2"/>
    </xf>
    <xf numFmtId="0" fontId="20" fillId="0" borderId="39" xfId="0" applyFont="1" applyBorder="1" applyAlignment="1">
      <alignment horizontal="left" vertical="center" wrapText="1" indent="2"/>
    </xf>
    <xf numFmtId="169" fontId="15" fillId="0" borderId="23" xfId="0" applyNumberFormat="1" applyFont="1" applyBorder="1" applyAlignment="1">
      <alignment horizontal="right" vertical="center" wrapText="1" indent="1"/>
    </xf>
    <xf numFmtId="169" fontId="15" fillId="0" borderId="89" xfId="0" applyNumberFormat="1" applyFont="1" applyBorder="1" applyAlignment="1">
      <alignment horizontal="right" vertical="center" wrapText="1" indent="1"/>
    </xf>
    <xf numFmtId="169" fontId="15" fillId="0" borderId="89" xfId="0" quotePrefix="1" applyNumberFormat="1" applyFont="1" applyBorder="1" applyAlignment="1">
      <alignment horizontal="right" vertical="center" wrapText="1" indent="1"/>
    </xf>
    <xf numFmtId="0" fontId="20" fillId="0" borderId="90" xfId="0" applyFont="1" applyBorder="1" applyAlignment="1">
      <alignment horizontal="left" vertical="center" wrapText="1" indent="2"/>
    </xf>
    <xf numFmtId="0" fontId="10" fillId="4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9" fontId="20" fillId="0" borderId="0" xfId="2" applyFont="1" applyFill="1" applyBorder="1" applyAlignment="1">
      <alignment horizontal="right" vertical="center" wrapText="1" indent="1"/>
    </xf>
    <xf numFmtId="44" fontId="10" fillId="0" borderId="0" xfId="0" applyNumberFormat="1" applyFont="1" applyAlignment="1">
      <alignment horizontal="right" vertical="center" wrapText="1" indent="1"/>
    </xf>
    <xf numFmtId="9" fontId="10" fillId="0" borderId="0" xfId="2" applyFont="1" applyFill="1" applyBorder="1" applyAlignment="1">
      <alignment horizontal="right" vertical="center" wrapText="1" inden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2" borderId="4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top" wrapText="1"/>
    </xf>
    <xf numFmtId="0" fontId="13" fillId="0" borderId="91" xfId="0" applyFont="1" applyBorder="1" applyAlignment="1">
      <alignment horizontal="center" vertical="top" wrapText="1"/>
    </xf>
    <xf numFmtId="169" fontId="14" fillId="2" borderId="62" xfId="0" applyNumberFormat="1" applyFont="1" applyFill="1" applyBorder="1" applyAlignment="1">
      <alignment horizontal="justify"/>
    </xf>
    <xf numFmtId="169" fontId="14" fillId="2" borderId="41" xfId="0" applyNumberFormat="1" applyFont="1" applyFill="1" applyBorder="1" applyAlignment="1">
      <alignment horizontal="justify"/>
    </xf>
    <xf numFmtId="0" fontId="8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20" fillId="0" borderId="5" xfId="0" applyFont="1" applyBorder="1"/>
    <xf numFmtId="168" fontId="10" fillId="0" borderId="78" xfId="0" applyNumberFormat="1" applyFont="1" applyBorder="1" applyAlignment="1">
      <alignment horizontal="left" vertical="center" wrapText="1" indent="1"/>
    </xf>
    <xf numFmtId="0" fontId="20" fillId="0" borderId="92" xfId="0" applyFont="1" applyBorder="1"/>
    <xf numFmtId="42" fontId="18" fillId="2" borderId="46" xfId="0" applyNumberFormat="1" applyFont="1" applyFill="1" applyBorder="1" applyAlignment="1">
      <alignment horizontal="right" vertical="center" wrapText="1" indent="2"/>
    </xf>
    <xf numFmtId="0" fontId="30" fillId="0" borderId="0" xfId="0" applyFont="1"/>
    <xf numFmtId="2" fontId="14" fillId="2" borderId="23" xfId="0" applyNumberFormat="1" applyFont="1" applyFill="1" applyBorder="1" applyAlignment="1">
      <alignment horizontal="justify"/>
    </xf>
    <xf numFmtId="2" fontId="14" fillId="2" borderId="62" xfId="0" applyNumberFormat="1" applyFont="1" applyFill="1" applyBorder="1" applyAlignment="1">
      <alignment horizontal="justify"/>
    </xf>
    <xf numFmtId="0" fontId="20" fillId="0" borderId="0" xfId="0" applyFont="1" applyAlignment="1">
      <alignment horizontal="center" vertical="center" wrapText="1"/>
    </xf>
    <xf numFmtId="0" fontId="15" fillId="2" borderId="23" xfId="0" applyFont="1" applyFill="1" applyBorder="1" applyAlignment="1">
      <alignment horizontal="center"/>
    </xf>
    <xf numFmtId="2" fontId="0" fillId="2" borderId="37" xfId="0" applyNumberFormat="1" applyFill="1" applyBorder="1"/>
    <xf numFmtId="2" fontId="0" fillId="2" borderId="63" xfId="0" applyNumberFormat="1" applyFill="1" applyBorder="1"/>
    <xf numFmtId="43" fontId="24" fillId="2" borderId="41" xfId="3" applyFont="1" applyFill="1" applyBorder="1" applyAlignment="1">
      <alignment horizontal="center"/>
    </xf>
    <xf numFmtId="43" fontId="0" fillId="2" borderId="38" xfId="3" applyFont="1" applyFill="1" applyBorder="1"/>
    <xf numFmtId="43" fontId="16" fillId="2" borderId="41" xfId="3" applyFont="1" applyFill="1" applyBorder="1" applyAlignment="1">
      <alignment horizontal="justify"/>
    </xf>
    <xf numFmtId="43" fontId="24" fillId="2" borderId="23" xfId="3" applyFont="1" applyFill="1" applyBorder="1" applyAlignment="1">
      <alignment horizontal="center"/>
    </xf>
    <xf numFmtId="43" fontId="16" fillId="2" borderId="23" xfId="3" applyFont="1" applyFill="1" applyBorder="1" applyAlignment="1">
      <alignment horizontal="justify"/>
    </xf>
    <xf numFmtId="43" fontId="14" fillId="2" borderId="23" xfId="3" applyFont="1" applyFill="1" applyBorder="1" applyAlignment="1">
      <alignment horizontal="justify"/>
    </xf>
    <xf numFmtId="43" fontId="0" fillId="2" borderId="37" xfId="3" applyFont="1" applyFill="1" applyBorder="1"/>
    <xf numFmtId="43" fontId="24" fillId="2" borderId="62" xfId="3" applyFont="1" applyFill="1" applyBorder="1" applyAlignment="1">
      <alignment horizontal="center"/>
    </xf>
    <xf numFmtId="43" fontId="16" fillId="2" borderId="62" xfId="3" applyFont="1" applyFill="1" applyBorder="1" applyAlignment="1">
      <alignment horizontal="justify"/>
    </xf>
    <xf numFmtId="43" fontId="14" fillId="2" borderId="62" xfId="3" applyFont="1" applyFill="1" applyBorder="1" applyAlignment="1">
      <alignment horizontal="justify"/>
    </xf>
    <xf numFmtId="43" fontId="0" fillId="2" borderId="63" xfId="3" applyFont="1" applyFill="1" applyBorder="1"/>
    <xf numFmtId="43" fontId="24" fillId="2" borderId="61" xfId="3" applyFont="1" applyFill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3" fillId="0" borderId="51" xfId="0" applyFont="1" applyBorder="1" applyAlignment="1">
      <alignment horizontal="center" vertical="top" wrapText="1"/>
    </xf>
    <xf numFmtId="0" fontId="13" fillId="0" borderId="41" xfId="0" applyFont="1" applyBorder="1" applyAlignment="1">
      <alignment horizontal="center" vertical="top" wrapText="1"/>
    </xf>
    <xf numFmtId="0" fontId="13" fillId="2" borderId="93" xfId="0" applyFont="1" applyFill="1" applyBorder="1" applyAlignment="1">
      <alignment horizontal="center"/>
    </xf>
    <xf numFmtId="0" fontId="13" fillId="2" borderId="94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95" xfId="0" applyFont="1" applyBorder="1" applyAlignment="1">
      <alignment horizontal="center"/>
    </xf>
    <xf numFmtId="0" fontId="10" fillId="0" borderId="96" xfId="0" applyFont="1" applyBorder="1" applyAlignment="1">
      <alignment horizontal="center"/>
    </xf>
    <xf numFmtId="0" fontId="13" fillId="0" borderId="97" xfId="0" applyFont="1" applyBorder="1" applyAlignment="1">
      <alignment horizontal="center" vertical="top" wrapText="1"/>
    </xf>
    <xf numFmtId="0" fontId="13" fillId="0" borderId="98" xfId="0" applyFont="1" applyBorder="1" applyAlignment="1">
      <alignment horizontal="center" vertical="top" wrapText="1"/>
    </xf>
    <xf numFmtId="0" fontId="13" fillId="0" borderId="99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4" fillId="2" borderId="100" xfId="0" applyFont="1" applyFill="1" applyBorder="1" applyAlignment="1">
      <alignment horizontal="center"/>
    </xf>
    <xf numFmtId="0" fontId="24" fillId="2" borderId="101" xfId="0" applyFont="1" applyFill="1" applyBorder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6" fillId="0" borderId="0" xfId="0" applyFont="1" applyAlignment="1">
      <alignment horizontal="justify"/>
    </xf>
    <xf numFmtId="0" fontId="8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12" fillId="5" borderId="0" xfId="0" applyFont="1" applyFill="1" applyAlignment="1">
      <alignment horizontal="left" vertical="center" wrapText="1"/>
    </xf>
    <xf numFmtId="0" fontId="20" fillId="0" borderId="0" xfId="0" applyFont="1" applyAlignment="1">
      <alignment vertical="top" wrapText="1"/>
    </xf>
    <xf numFmtId="0" fontId="24" fillId="0" borderId="0" xfId="0" applyFont="1" applyAlignment="1">
      <alignment horizontal="left" indent="4"/>
    </xf>
    <xf numFmtId="0" fontId="10" fillId="0" borderId="5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3" fillId="0" borderId="102" xfId="0" applyFont="1" applyBorder="1" applyAlignment="1">
      <alignment horizontal="left" vertical="center" wrapText="1" indent="1"/>
    </xf>
    <xf numFmtId="0" fontId="23" fillId="0" borderId="103" xfId="0" applyFont="1" applyBorder="1" applyAlignment="1">
      <alignment horizontal="left" vertical="center" wrapText="1" indent="1"/>
    </xf>
    <xf numFmtId="0" fontId="23" fillId="0" borderId="104" xfId="0" applyFont="1" applyBorder="1" applyAlignment="1">
      <alignment horizontal="left" vertical="center" wrapText="1" indent="1"/>
    </xf>
    <xf numFmtId="0" fontId="21" fillId="0" borderId="105" xfId="0" quotePrefix="1" applyFont="1" applyBorder="1" applyAlignment="1">
      <alignment horizontal="left" vertical="center" wrapText="1" indent="1"/>
    </xf>
    <xf numFmtId="0" fontId="21" fillId="0" borderId="105" xfId="0" applyFont="1" applyBorder="1" applyAlignment="1">
      <alignment horizontal="left" vertical="center" wrapText="1" indent="1"/>
    </xf>
    <xf numFmtId="0" fontId="21" fillId="0" borderId="106" xfId="0" applyFont="1" applyBorder="1" applyAlignment="1">
      <alignment horizontal="left" vertical="center" wrapText="1" indent="1"/>
    </xf>
    <xf numFmtId="0" fontId="21" fillId="0" borderId="107" xfId="0" quotePrefix="1" applyFont="1" applyBorder="1" applyAlignment="1">
      <alignment horizontal="left" vertical="center" wrapText="1" indent="1"/>
    </xf>
    <xf numFmtId="0" fontId="21" fillId="0" borderId="107" xfId="0" applyFont="1" applyBorder="1" applyAlignment="1">
      <alignment horizontal="left" vertical="center" wrapText="1" indent="1"/>
    </xf>
    <xf numFmtId="0" fontId="21" fillId="0" borderId="108" xfId="0" applyFont="1" applyBorder="1" applyAlignment="1">
      <alignment horizontal="left" vertical="center" wrapText="1" indent="1"/>
    </xf>
    <xf numFmtId="0" fontId="20" fillId="2" borderId="22" xfId="0" applyFont="1" applyFill="1" applyBorder="1" applyAlignment="1">
      <alignment horizontal="left" vertical="center" wrapText="1" indent="1"/>
    </xf>
    <xf numFmtId="0" fontId="20" fillId="2" borderId="2" xfId="0" applyFont="1" applyFill="1" applyBorder="1" applyAlignment="1">
      <alignment horizontal="left" vertical="center" wrapText="1" indent="1"/>
    </xf>
    <xf numFmtId="0" fontId="20" fillId="2" borderId="3" xfId="0" applyFont="1" applyFill="1" applyBorder="1" applyAlignment="1">
      <alignment horizontal="left" vertical="center" wrapText="1" indent="1"/>
    </xf>
    <xf numFmtId="0" fontId="20" fillId="0" borderId="74" xfId="0" applyFont="1" applyBorder="1" applyAlignment="1">
      <alignment vertical="center" wrapText="1"/>
    </xf>
    <xf numFmtId="0" fontId="20" fillId="0" borderId="109" xfId="0" applyFont="1" applyBorder="1" applyAlignment="1">
      <alignment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7" fillId="6" borderId="0" xfId="0" applyFont="1" applyFill="1" applyAlignment="1">
      <alignment horizontal="left" wrapText="1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/>
    </xf>
    <xf numFmtId="0" fontId="18" fillId="2" borderId="23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/>
    </xf>
    <xf numFmtId="0" fontId="18" fillId="2" borderId="110" xfId="0" applyFont="1" applyFill="1" applyBorder="1" applyAlignment="1">
      <alignment horizontal="center"/>
    </xf>
    <xf numFmtId="0" fontId="18" fillId="2" borderId="89" xfId="0" applyFont="1" applyFill="1" applyBorder="1" applyAlignment="1">
      <alignment horizontal="center"/>
    </xf>
    <xf numFmtId="0" fontId="18" fillId="2" borderId="111" xfId="0" applyFont="1" applyFill="1" applyBorder="1" applyAlignment="1">
      <alignment horizontal="center"/>
    </xf>
    <xf numFmtId="0" fontId="24" fillId="2" borderId="50" xfId="0" applyFont="1" applyFill="1" applyBorder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8" fillId="0" borderId="11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112" xfId="0" applyFont="1" applyBorder="1" applyAlignment="1">
      <alignment horizontal="center" vertical="center" wrapText="1" shrinkToFit="1"/>
    </xf>
    <xf numFmtId="0" fontId="8" fillId="0" borderId="39" xfId="0" applyFont="1" applyBorder="1" applyAlignment="1">
      <alignment horizontal="center" vertical="center" wrapText="1" shrinkToFit="1"/>
    </xf>
    <xf numFmtId="0" fontId="8" fillId="0" borderId="40" xfId="0" applyFont="1" applyBorder="1" applyAlignment="1">
      <alignment horizontal="center" vertical="center" wrapText="1" shrinkToFit="1"/>
    </xf>
    <xf numFmtId="0" fontId="24" fillId="2" borderId="41" xfId="0" applyFont="1" applyFill="1" applyBorder="1" applyAlignment="1">
      <alignment horizontal="center"/>
    </xf>
    <xf numFmtId="0" fontId="18" fillId="2" borderId="41" xfId="0" applyFont="1" applyFill="1" applyBorder="1" applyAlignment="1">
      <alignment horizontal="center"/>
    </xf>
    <xf numFmtId="0" fontId="18" fillId="2" borderId="1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3" fillId="7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</cellXfs>
  <cellStyles count="4">
    <cellStyle name="Euro" xfId="1" xr:uid="{00000000-0005-0000-0000-000000000000}"/>
    <cellStyle name="Milliers" xfId="3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10</xdr:row>
      <xdr:rowOff>76200</xdr:rowOff>
    </xdr:from>
    <xdr:to>
      <xdr:col>0</xdr:col>
      <xdr:colOff>428625</xdr:colOff>
      <xdr:row>11</xdr:row>
      <xdr:rowOff>133350</xdr:rowOff>
    </xdr:to>
    <xdr:pic>
      <xdr:nvPicPr>
        <xdr:cNvPr id="3121" name="Picture 1" descr="j0346317">
          <a:extLst>
            <a:ext uri="{FF2B5EF4-FFF2-40B4-BE49-F238E27FC236}">
              <a16:creationId xmlns:a16="http://schemas.microsoft.com/office/drawing/2014/main" id="{B2BB1FE2-8AD6-27A6-1234-4A8FF6BA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7647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10</xdr:row>
      <xdr:rowOff>76200</xdr:rowOff>
    </xdr:from>
    <xdr:to>
      <xdr:col>0</xdr:col>
      <xdr:colOff>428625</xdr:colOff>
      <xdr:row>11</xdr:row>
      <xdr:rowOff>133350</xdr:rowOff>
    </xdr:to>
    <xdr:pic>
      <xdr:nvPicPr>
        <xdr:cNvPr id="3122" name="Picture 1" descr="j0346317">
          <a:extLst>
            <a:ext uri="{FF2B5EF4-FFF2-40B4-BE49-F238E27FC236}">
              <a16:creationId xmlns:a16="http://schemas.microsoft.com/office/drawing/2014/main" id="{E837A762-8E9C-D275-A8FF-27B8938B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7647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171450</xdr:colOff>
      <xdr:row>6</xdr:row>
      <xdr:rowOff>104775</xdr:rowOff>
    </xdr:to>
    <xdr:pic>
      <xdr:nvPicPr>
        <xdr:cNvPr id="4133" name="Picture 3">
          <a:extLst>
            <a:ext uri="{FF2B5EF4-FFF2-40B4-BE49-F238E27FC236}">
              <a16:creationId xmlns:a16="http://schemas.microsoft.com/office/drawing/2014/main" id="{602C7114-D136-82B0-48E5-FC53D4D27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61925"/>
          <a:ext cx="16192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36</xdr:row>
      <xdr:rowOff>38100</xdr:rowOff>
    </xdr:from>
    <xdr:to>
      <xdr:col>1</xdr:col>
      <xdr:colOff>19050</xdr:colOff>
      <xdr:row>36</xdr:row>
      <xdr:rowOff>295275</xdr:rowOff>
    </xdr:to>
    <xdr:pic>
      <xdr:nvPicPr>
        <xdr:cNvPr id="2248" name="Picture 2" descr="j0346317">
          <a:extLst>
            <a:ext uri="{FF2B5EF4-FFF2-40B4-BE49-F238E27FC236}">
              <a16:creationId xmlns:a16="http://schemas.microsoft.com/office/drawing/2014/main" id="{24BC4FEF-407D-C5E4-C483-84D91097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658725"/>
          <a:ext cx="3143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36</xdr:row>
      <xdr:rowOff>38100</xdr:rowOff>
    </xdr:from>
    <xdr:to>
      <xdr:col>1</xdr:col>
      <xdr:colOff>19050</xdr:colOff>
      <xdr:row>36</xdr:row>
      <xdr:rowOff>295275</xdr:rowOff>
    </xdr:to>
    <xdr:pic>
      <xdr:nvPicPr>
        <xdr:cNvPr id="2250" name="Picture 2" descr="j0346317">
          <a:extLst>
            <a:ext uri="{FF2B5EF4-FFF2-40B4-BE49-F238E27FC236}">
              <a16:creationId xmlns:a16="http://schemas.microsoft.com/office/drawing/2014/main" id="{ADD61670-9F5F-4820-AAF5-D3D94931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658725"/>
          <a:ext cx="314325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274655</xdr:colOff>
      <xdr:row>1</xdr:row>
      <xdr:rowOff>16695</xdr:rowOff>
    </xdr:from>
    <xdr:to>
      <xdr:col>1</xdr:col>
      <xdr:colOff>1256963</xdr:colOff>
      <xdr:row>5</xdr:row>
      <xdr:rowOff>75750</xdr:rowOff>
    </xdr:to>
    <xdr:pic>
      <xdr:nvPicPr>
        <xdr:cNvPr id="2" name="Image 24">
          <a:extLst>
            <a:ext uri="{FF2B5EF4-FFF2-40B4-BE49-F238E27FC236}">
              <a16:creationId xmlns:a16="http://schemas.microsoft.com/office/drawing/2014/main" id="{B1801BC4-6FAA-CB2A-C42E-59744FF2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655" y="184783"/>
          <a:ext cx="1329690" cy="731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3"/>
  <sheetViews>
    <sheetView showGridLines="0" showZeros="0" topLeftCell="A9" zoomScaleNormal="100" workbookViewId="0">
      <selection activeCell="P24" sqref="P24"/>
    </sheetView>
  </sheetViews>
  <sheetFormatPr baseColWidth="10" defaultColWidth="11.42578125" defaultRowHeight="12.75" x14ac:dyDescent="0.2"/>
  <cols>
    <col min="1" max="1" width="7.42578125" style="28" customWidth="1"/>
    <col min="2" max="2" width="21.5703125" style="208" customWidth="1"/>
    <col min="3" max="3" width="18" style="28" customWidth="1"/>
    <col min="4" max="4" width="17.85546875" style="28" customWidth="1"/>
    <col min="5" max="5" width="18.28515625" style="28" customWidth="1"/>
    <col min="6" max="6" width="13.5703125" style="209" customWidth="1"/>
    <col min="7" max="9" width="13.5703125" style="28" customWidth="1"/>
    <col min="10" max="10" width="15" style="28" customWidth="1"/>
    <col min="11" max="11" width="17.140625" style="28" customWidth="1"/>
    <col min="12" max="12" width="14.85546875" style="28" customWidth="1"/>
    <col min="13" max="13" width="12.140625" style="28" bestFit="1" customWidth="1"/>
    <col min="14" max="14" width="14.28515625" style="28" customWidth="1"/>
    <col min="15" max="19" width="11.42578125" style="28"/>
    <col min="20" max="20" width="2.7109375" style="28" customWidth="1"/>
    <col min="21" max="21" width="3.28515625" style="28" customWidth="1"/>
    <col min="22" max="16384" width="11.42578125" style="28"/>
  </cols>
  <sheetData>
    <row r="1" spans="1:15" ht="22.5" customHeight="1" x14ac:dyDescent="0.35">
      <c r="B1" s="141" t="s">
        <v>114</v>
      </c>
    </row>
    <row r="3" spans="1:15" ht="18" customHeight="1" x14ac:dyDescent="0.3">
      <c r="B3" s="2" t="s">
        <v>71</v>
      </c>
    </row>
    <row r="4" spans="1:15" x14ac:dyDescent="0.2">
      <c r="B4"/>
      <c r="C4"/>
      <c r="D4"/>
      <c r="E4"/>
      <c r="F4" s="9"/>
      <c r="G4"/>
      <c r="H4"/>
      <c r="I4"/>
      <c r="J4"/>
      <c r="K4"/>
      <c r="L4"/>
    </row>
    <row r="5" spans="1:15" ht="15.75" x14ac:dyDescent="0.25">
      <c r="B5" s="325" t="s">
        <v>72</v>
      </c>
      <c r="C5" s="325"/>
      <c r="D5" s="325"/>
      <c r="E5" s="325"/>
      <c r="F5" s="325"/>
      <c r="G5" s="11"/>
      <c r="H5" s="11"/>
      <c r="I5"/>
      <c r="J5"/>
      <c r="K5"/>
      <c r="L5"/>
    </row>
    <row r="6" spans="1:15" ht="15.75" x14ac:dyDescent="0.25">
      <c r="B6" s="307" t="s">
        <v>73</v>
      </c>
      <c r="C6" s="307"/>
      <c r="D6" s="307"/>
      <c r="E6" s="10"/>
      <c r="F6" s="10"/>
      <c r="G6" s="11"/>
      <c r="H6" s="11"/>
      <c r="I6"/>
      <c r="J6"/>
      <c r="K6"/>
      <c r="L6"/>
    </row>
    <row r="7" spans="1:15" s="124" customFormat="1" ht="15.75" customHeight="1" x14ac:dyDescent="0.2">
      <c r="B7" s="328" t="s">
        <v>74</v>
      </c>
      <c r="C7" s="328"/>
      <c r="D7" s="328"/>
      <c r="E7" s="328"/>
      <c r="F7" s="328"/>
      <c r="G7" s="328"/>
      <c r="H7" s="328"/>
      <c r="I7" s="328"/>
      <c r="J7" s="114"/>
      <c r="K7" s="114"/>
      <c r="L7" s="114"/>
    </row>
    <row r="8" spans="1:15" ht="15" customHeight="1" x14ac:dyDescent="0.2">
      <c r="B8" s="328"/>
      <c r="C8" s="328"/>
      <c r="D8" s="328"/>
      <c r="E8" s="328"/>
      <c r="F8" s="328"/>
      <c r="G8" s="328"/>
      <c r="H8" s="328"/>
      <c r="I8" s="328"/>
      <c r="J8"/>
      <c r="K8"/>
      <c r="L8"/>
    </row>
    <row r="9" spans="1:15" ht="30" customHeight="1" x14ac:dyDescent="0.2">
      <c r="B9" s="328" t="s">
        <v>188</v>
      </c>
      <c r="C9" s="328"/>
      <c r="D9" s="328"/>
      <c r="E9" s="328"/>
      <c r="F9" s="328"/>
      <c r="G9" s="328"/>
      <c r="H9" s="328"/>
      <c r="I9" s="328"/>
      <c r="J9"/>
      <c r="K9"/>
      <c r="L9"/>
    </row>
    <row r="10" spans="1:15" ht="15" customHeight="1" x14ac:dyDescent="0.2">
      <c r="B10" s="324" t="s">
        <v>75</v>
      </c>
      <c r="C10" s="324"/>
      <c r="D10" s="108"/>
      <c r="E10" s="108"/>
      <c r="F10" s="108"/>
      <c r="G10" s="11"/>
      <c r="H10" s="11"/>
      <c r="I10"/>
      <c r="J10"/>
      <c r="K10"/>
      <c r="L10"/>
    </row>
    <row r="11" spans="1:15" ht="15.75" customHeight="1" x14ac:dyDescent="0.2">
      <c r="A11" s="183" t="s">
        <v>148</v>
      </c>
      <c r="B11" s="329" t="s">
        <v>184</v>
      </c>
      <c r="C11" s="329"/>
      <c r="D11" s="329"/>
      <c r="E11" s="329"/>
      <c r="F11" s="329"/>
      <c r="G11" s="329"/>
      <c r="H11" s="329"/>
      <c r="I11" s="329"/>
      <c r="J11" s="182"/>
    </row>
    <row r="12" spans="1:15" ht="15.75" customHeight="1" x14ac:dyDescent="0.2">
      <c r="A12" s="183"/>
      <c r="B12" s="329"/>
      <c r="C12" s="329"/>
      <c r="D12" s="329"/>
      <c r="E12" s="329"/>
      <c r="F12" s="329"/>
      <c r="G12" s="329"/>
      <c r="H12" s="329"/>
      <c r="I12" s="329"/>
      <c r="J12"/>
      <c r="K12"/>
      <c r="L12"/>
    </row>
    <row r="13" spans="1:15" ht="11.25" customHeight="1" x14ac:dyDescent="0.2">
      <c r="B13" s="184"/>
      <c r="C13" s="184"/>
      <c r="D13" s="184"/>
      <c r="E13" s="184"/>
      <c r="F13" s="184"/>
      <c r="G13" s="184"/>
      <c r="H13" s="184"/>
      <c r="I13" s="184"/>
      <c r="J13"/>
      <c r="K13"/>
      <c r="L13"/>
    </row>
    <row r="14" spans="1:15" ht="15.75" x14ac:dyDescent="0.25">
      <c r="B14" s="307" t="s">
        <v>76</v>
      </c>
      <c r="C14" s="307"/>
      <c r="D14" s="307"/>
      <c r="E14" s="307"/>
      <c r="F14" s="307"/>
      <c r="G14" s="11"/>
      <c r="H14" s="11"/>
      <c r="I14"/>
      <c r="J14"/>
      <c r="K14"/>
      <c r="L14"/>
    </row>
    <row r="15" spans="1:15" ht="16.5" thickBot="1" x14ac:dyDescent="0.3">
      <c r="B15" s="123"/>
      <c r="C15" s="123"/>
      <c r="D15" s="123"/>
      <c r="E15" s="10"/>
      <c r="F15" s="10"/>
      <c r="G15" s="11"/>
      <c r="H15" s="11"/>
      <c r="I15"/>
      <c r="J15"/>
      <c r="K15"/>
      <c r="L15"/>
    </row>
    <row r="16" spans="1:15" ht="16.5" thickBot="1" x14ac:dyDescent="0.3">
      <c r="B16" s="123"/>
      <c r="C16" s="123"/>
      <c r="D16" s="123"/>
      <c r="E16" s="10"/>
      <c r="F16" s="10"/>
      <c r="G16" s="11"/>
      <c r="H16" s="11"/>
      <c r="I16"/>
      <c r="J16" s="312" t="s">
        <v>104</v>
      </c>
      <c r="K16" s="313"/>
      <c r="L16" s="313"/>
      <c r="M16" s="313"/>
      <c r="N16" s="313"/>
      <c r="O16" s="314"/>
    </row>
    <row r="17" spans="1:21" ht="51" x14ac:dyDescent="0.2">
      <c r="B17" s="276" t="s">
        <v>99</v>
      </c>
      <c r="C17" s="207" t="s">
        <v>100</v>
      </c>
      <c r="D17" s="207" t="s">
        <v>108</v>
      </c>
      <c r="E17" s="207" t="s">
        <v>109</v>
      </c>
      <c r="F17" s="315" t="s">
        <v>110</v>
      </c>
      <c r="G17" s="316"/>
      <c r="H17" s="317"/>
      <c r="I17" s="277" t="s">
        <v>41</v>
      </c>
      <c r="J17" s="207" t="s">
        <v>101</v>
      </c>
      <c r="K17" s="207" t="s">
        <v>146</v>
      </c>
      <c r="L17" s="207" t="s">
        <v>102</v>
      </c>
      <c r="M17" s="207" t="s">
        <v>103</v>
      </c>
      <c r="N17" s="207" t="s">
        <v>104</v>
      </c>
      <c r="O17" s="277" t="s">
        <v>105</v>
      </c>
    </row>
    <row r="18" spans="1:21" ht="14.25" x14ac:dyDescent="0.2">
      <c r="B18" s="128"/>
      <c r="C18" s="85"/>
      <c r="D18" s="85"/>
      <c r="E18" s="85"/>
      <c r="F18" s="318" t="s">
        <v>111</v>
      </c>
      <c r="G18" s="318" t="s">
        <v>176</v>
      </c>
      <c r="H18" s="318" t="s">
        <v>82</v>
      </c>
      <c r="I18" s="126"/>
      <c r="J18" s="85"/>
      <c r="K18" s="85"/>
      <c r="L18" s="85"/>
      <c r="M18" s="85" t="s">
        <v>106</v>
      </c>
      <c r="N18" s="85" t="s">
        <v>107</v>
      </c>
      <c r="O18" s="290" t="s">
        <v>193</v>
      </c>
      <c r="P18" s="291">
        <v>1820</v>
      </c>
      <c r="Q18" s="322" t="s">
        <v>189</v>
      </c>
      <c r="R18" s="322"/>
      <c r="S18" s="322"/>
      <c r="T18" s="322"/>
      <c r="U18" s="323"/>
    </row>
    <row r="19" spans="1:21" ht="13.5" thickBot="1" x14ac:dyDescent="0.25">
      <c r="B19" s="129"/>
      <c r="C19" s="130"/>
      <c r="D19" s="130"/>
      <c r="E19" s="130"/>
      <c r="F19" s="319"/>
      <c r="G19" s="319"/>
      <c r="H19" s="319"/>
      <c r="I19" s="127"/>
      <c r="J19" s="130">
        <v>1</v>
      </c>
      <c r="K19" s="130">
        <v>2</v>
      </c>
      <c r="L19" s="130">
        <v>3</v>
      </c>
      <c r="M19" s="130">
        <v>4</v>
      </c>
      <c r="N19" s="130">
        <v>5</v>
      </c>
      <c r="O19" s="127">
        <v>6</v>
      </c>
    </row>
    <row r="20" spans="1:21" ht="18" customHeight="1" x14ac:dyDescent="0.25">
      <c r="B20" s="131" t="s">
        <v>185</v>
      </c>
      <c r="C20" s="132" t="s">
        <v>185</v>
      </c>
      <c r="D20" s="297">
        <v>30000</v>
      </c>
      <c r="E20" s="298">
        <v>20000</v>
      </c>
      <c r="F20" s="298">
        <f>3*210</f>
        <v>630</v>
      </c>
      <c r="G20" s="299">
        <f>93*0.5*12</f>
        <v>558</v>
      </c>
      <c r="H20" s="299"/>
      <c r="I20" s="300">
        <f>SUM(D20:H20)</f>
        <v>51188</v>
      </c>
      <c r="J20" s="297">
        <f>I20</f>
        <v>51188</v>
      </c>
      <c r="K20" s="298">
        <v>1820</v>
      </c>
      <c r="L20" s="298">
        <v>1820</v>
      </c>
      <c r="M20" s="288">
        <f>L20/K20</f>
        <v>1</v>
      </c>
      <c r="N20" s="181">
        <f>J20*M20</f>
        <v>51188</v>
      </c>
      <c r="O20" s="292">
        <f>L20/P18</f>
        <v>1</v>
      </c>
    </row>
    <row r="21" spans="1:21" ht="18" customHeight="1" x14ac:dyDescent="0.25">
      <c r="B21" s="131" t="s">
        <v>186</v>
      </c>
      <c r="C21" s="132" t="s">
        <v>187</v>
      </c>
      <c r="D21" s="297">
        <v>30000</v>
      </c>
      <c r="E21" s="298">
        <v>20000</v>
      </c>
      <c r="F21" s="298">
        <f>3*210</f>
        <v>630</v>
      </c>
      <c r="G21" s="299"/>
      <c r="H21" s="299"/>
      <c r="I21" s="300">
        <f t="shared" ref="I21:I28" si="0">SUM(D21:H21)</f>
        <v>50630</v>
      </c>
      <c r="J21" s="297">
        <f t="shared" ref="J21:J28" si="1">I21</f>
        <v>50630</v>
      </c>
      <c r="K21" s="298">
        <v>1820</v>
      </c>
      <c r="L21" s="298">
        <v>1500</v>
      </c>
      <c r="M21" s="288">
        <f>L21/K21</f>
        <v>0.82417582417582413</v>
      </c>
      <c r="N21" s="181">
        <f>J21*M21</f>
        <v>41728.021978021978</v>
      </c>
      <c r="O21" s="292">
        <f>L21/$P$18</f>
        <v>0.82417582417582413</v>
      </c>
    </row>
    <row r="22" spans="1:21" ht="18" customHeight="1" x14ac:dyDescent="0.25">
      <c r="B22" s="131"/>
      <c r="C22" s="297"/>
      <c r="D22" s="297"/>
      <c r="E22" s="298"/>
      <c r="F22" s="298"/>
      <c r="G22" s="299"/>
      <c r="H22" s="299"/>
      <c r="I22" s="300">
        <f t="shared" si="0"/>
        <v>0</v>
      </c>
      <c r="J22" s="297">
        <f t="shared" si="1"/>
        <v>0</v>
      </c>
      <c r="K22" s="298"/>
      <c r="L22" s="298"/>
      <c r="M22" s="288" t="e">
        <f t="shared" ref="M22:M28" si="2">L22/K22</f>
        <v>#DIV/0!</v>
      </c>
      <c r="N22" s="181" t="e">
        <f t="shared" ref="N22:N28" si="3">J22*M22</f>
        <v>#DIV/0!</v>
      </c>
      <c r="O22" s="292">
        <f t="shared" ref="O22:O28" si="4">L22/$P$18</f>
        <v>0</v>
      </c>
    </row>
    <row r="23" spans="1:21" ht="18" customHeight="1" x14ac:dyDescent="0.25">
      <c r="B23" s="131"/>
      <c r="C23" s="297"/>
      <c r="D23" s="297"/>
      <c r="E23" s="298"/>
      <c r="F23" s="298"/>
      <c r="G23" s="299"/>
      <c r="H23" s="299"/>
      <c r="I23" s="300">
        <f t="shared" si="0"/>
        <v>0</v>
      </c>
      <c r="J23" s="297">
        <f t="shared" si="1"/>
        <v>0</v>
      </c>
      <c r="K23" s="298"/>
      <c r="L23" s="298"/>
      <c r="M23" s="288" t="e">
        <f t="shared" si="2"/>
        <v>#DIV/0!</v>
      </c>
      <c r="N23" s="181" t="e">
        <f t="shared" si="3"/>
        <v>#DIV/0!</v>
      </c>
      <c r="O23" s="292">
        <f t="shared" si="4"/>
        <v>0</v>
      </c>
    </row>
    <row r="24" spans="1:21" ht="18" customHeight="1" x14ac:dyDescent="0.25">
      <c r="B24" s="131"/>
      <c r="C24" s="297"/>
      <c r="D24" s="297"/>
      <c r="E24" s="298"/>
      <c r="F24" s="298"/>
      <c r="G24" s="299"/>
      <c r="H24" s="299"/>
      <c r="I24" s="300">
        <f t="shared" si="0"/>
        <v>0</v>
      </c>
      <c r="J24" s="297">
        <f t="shared" si="1"/>
        <v>0</v>
      </c>
      <c r="K24" s="298"/>
      <c r="L24" s="298"/>
      <c r="M24" s="288" t="e">
        <f t="shared" si="2"/>
        <v>#DIV/0!</v>
      </c>
      <c r="N24" s="181" t="e">
        <f t="shared" si="3"/>
        <v>#DIV/0!</v>
      </c>
      <c r="O24" s="292">
        <f t="shared" si="4"/>
        <v>0</v>
      </c>
    </row>
    <row r="25" spans="1:21" ht="18" customHeight="1" x14ac:dyDescent="0.25">
      <c r="B25" s="131"/>
      <c r="C25" s="297"/>
      <c r="D25" s="297"/>
      <c r="E25" s="298"/>
      <c r="F25" s="298"/>
      <c r="G25" s="299"/>
      <c r="H25" s="299"/>
      <c r="I25" s="300"/>
      <c r="J25" s="297">
        <f t="shared" si="1"/>
        <v>0</v>
      </c>
      <c r="K25" s="298"/>
      <c r="L25" s="298"/>
      <c r="M25" s="288" t="e">
        <f t="shared" si="2"/>
        <v>#DIV/0!</v>
      </c>
      <c r="N25" s="181" t="e">
        <f t="shared" si="3"/>
        <v>#DIV/0!</v>
      </c>
      <c r="O25" s="292">
        <f t="shared" si="4"/>
        <v>0</v>
      </c>
    </row>
    <row r="26" spans="1:21" ht="18" customHeight="1" x14ac:dyDescent="0.25">
      <c r="B26" s="131"/>
      <c r="C26" s="297"/>
      <c r="D26" s="297"/>
      <c r="E26" s="298"/>
      <c r="F26" s="298"/>
      <c r="G26" s="299"/>
      <c r="H26" s="299"/>
      <c r="I26" s="300">
        <f t="shared" si="0"/>
        <v>0</v>
      </c>
      <c r="J26" s="297">
        <f t="shared" si="1"/>
        <v>0</v>
      </c>
      <c r="K26" s="298"/>
      <c r="L26" s="298"/>
      <c r="M26" s="288" t="e">
        <f t="shared" si="2"/>
        <v>#DIV/0!</v>
      </c>
      <c r="N26" s="181" t="e">
        <f t="shared" si="3"/>
        <v>#DIV/0!</v>
      </c>
      <c r="O26" s="292">
        <f t="shared" si="4"/>
        <v>0</v>
      </c>
    </row>
    <row r="27" spans="1:21" ht="18" customHeight="1" x14ac:dyDescent="0.25">
      <c r="B27" s="131"/>
      <c r="C27" s="297"/>
      <c r="D27" s="297"/>
      <c r="E27" s="298"/>
      <c r="F27" s="298"/>
      <c r="G27" s="299"/>
      <c r="H27" s="299"/>
      <c r="I27" s="300">
        <f t="shared" si="0"/>
        <v>0</v>
      </c>
      <c r="J27" s="297">
        <f t="shared" si="1"/>
        <v>0</v>
      </c>
      <c r="K27" s="298"/>
      <c r="L27" s="298"/>
      <c r="M27" s="288" t="e">
        <f t="shared" si="2"/>
        <v>#DIV/0!</v>
      </c>
      <c r="N27" s="181" t="e">
        <f t="shared" si="3"/>
        <v>#DIV/0!</v>
      </c>
      <c r="O27" s="292">
        <f t="shared" si="4"/>
        <v>0</v>
      </c>
    </row>
    <row r="28" spans="1:21" ht="18" customHeight="1" thickBot="1" x14ac:dyDescent="0.3">
      <c r="B28" s="188"/>
      <c r="C28" s="301"/>
      <c r="D28" s="301"/>
      <c r="E28" s="302"/>
      <c r="F28" s="302"/>
      <c r="G28" s="303"/>
      <c r="H28" s="303"/>
      <c r="I28" s="304">
        <f t="shared" si="0"/>
        <v>0</v>
      </c>
      <c r="J28" s="305">
        <f t="shared" si="1"/>
        <v>0</v>
      </c>
      <c r="K28" s="302"/>
      <c r="L28" s="302"/>
      <c r="M28" s="289" t="e">
        <f t="shared" si="2"/>
        <v>#DIV/0!</v>
      </c>
      <c r="N28" s="278" t="e">
        <f t="shared" si="3"/>
        <v>#DIV/0!</v>
      </c>
      <c r="O28" s="293">
        <f t="shared" si="4"/>
        <v>0</v>
      </c>
    </row>
    <row r="29" spans="1:21" ht="18" customHeight="1" thickTop="1" thickBot="1" x14ac:dyDescent="0.3">
      <c r="B29" s="320" t="s">
        <v>41</v>
      </c>
      <c r="C29" s="321"/>
      <c r="D29" s="294">
        <f t="shared" ref="D29:J29" si="5">SUM(D20:D28)</f>
        <v>60000</v>
      </c>
      <c r="E29" s="294">
        <f t="shared" si="5"/>
        <v>40000</v>
      </c>
      <c r="F29" s="294">
        <f t="shared" si="5"/>
        <v>1260</v>
      </c>
      <c r="G29" s="294">
        <f t="shared" si="5"/>
        <v>558</v>
      </c>
      <c r="H29" s="294">
        <f t="shared" si="5"/>
        <v>0</v>
      </c>
      <c r="I29" s="295">
        <f t="shared" si="5"/>
        <v>101818</v>
      </c>
      <c r="J29" s="296">
        <f t="shared" si="5"/>
        <v>101818</v>
      </c>
      <c r="K29" s="296">
        <f>SUM(K20:K28)</f>
        <v>3640</v>
      </c>
      <c r="L29" s="296">
        <f>SUM(L20:L28)</f>
        <v>3320</v>
      </c>
      <c r="M29" s="137"/>
      <c r="N29" s="279" t="e">
        <f>SUM(N20:N28)</f>
        <v>#DIV/0!</v>
      </c>
      <c r="O29" s="139"/>
    </row>
    <row r="30" spans="1:21" s="18" customFormat="1" x14ac:dyDescent="0.2">
      <c r="A30" s="28"/>
      <c r="B30" s="208"/>
      <c r="C30" s="28"/>
      <c r="D30" s="28"/>
      <c r="E30" s="28"/>
      <c r="F30" s="209"/>
      <c r="G30" s="28"/>
      <c r="H30" s="28"/>
      <c r="I30" s="28"/>
      <c r="J30"/>
      <c r="K30"/>
      <c r="L30"/>
      <c r="M30" s="28"/>
      <c r="N30" s="28"/>
      <c r="O30" s="28"/>
      <c r="P30" s="28"/>
      <c r="Q30" s="28"/>
    </row>
    <row r="31" spans="1:21" s="18" customFormat="1" x14ac:dyDescent="0.2">
      <c r="A31" s="28"/>
      <c r="B31" s="208"/>
      <c r="C31" s="28"/>
      <c r="D31" s="28"/>
      <c r="E31" s="28"/>
      <c r="F31" s="209"/>
      <c r="G31" s="28"/>
      <c r="H31" s="28"/>
      <c r="I31" s="28"/>
      <c r="J31" s="28"/>
    </row>
    <row r="32" spans="1:21" s="18" customFormat="1" ht="15" x14ac:dyDescent="0.25">
      <c r="A32" s="28"/>
      <c r="B32" s="307" t="s">
        <v>77</v>
      </c>
      <c r="C32" s="307"/>
      <c r="D32" s="307"/>
      <c r="E32" s="28"/>
      <c r="F32" s="209"/>
      <c r="G32" s="28"/>
      <c r="H32" s="28"/>
      <c r="I32" s="28"/>
      <c r="J32" s="28"/>
    </row>
    <row r="33" spans="1:17" s="18" customFormat="1" x14ac:dyDescent="0.2">
      <c r="A33" s="28"/>
      <c r="B33" s="12"/>
      <c r="C33" s="13"/>
      <c r="D33" s="13"/>
      <c r="E33" s="13"/>
      <c r="F33" s="14"/>
      <c r="G33" s="13"/>
      <c r="H33"/>
      <c r="I33"/>
      <c r="J33" s="28"/>
    </row>
    <row r="34" spans="1:17" ht="27.75" customHeight="1" x14ac:dyDescent="0.2">
      <c r="B34" s="15"/>
      <c r="C34" s="326" t="s">
        <v>5</v>
      </c>
      <c r="D34" s="326"/>
      <c r="E34" s="326"/>
      <c r="F34" s="326"/>
      <c r="G34" s="326"/>
      <c r="H34" s="326"/>
      <c r="I34" s="280" t="s">
        <v>6</v>
      </c>
      <c r="J34"/>
      <c r="K34" s="18"/>
      <c r="L34" s="18"/>
      <c r="M34" s="18"/>
      <c r="N34" s="18"/>
      <c r="O34" s="18"/>
      <c r="P34" s="18"/>
      <c r="Q34" s="18"/>
    </row>
    <row r="35" spans="1:17" ht="27.75" customHeight="1" x14ac:dyDescent="0.2">
      <c r="B35" s="15"/>
      <c r="C35" s="327"/>
      <c r="D35" s="327"/>
      <c r="E35" s="327"/>
      <c r="F35" s="327"/>
      <c r="G35" s="327"/>
      <c r="H35" s="327"/>
      <c r="I35" s="281"/>
      <c r="J35"/>
      <c r="K35"/>
      <c r="L35"/>
    </row>
    <row r="36" spans="1:17" ht="33" customHeight="1" x14ac:dyDescent="0.2">
      <c r="B36" s="16" t="s">
        <v>7</v>
      </c>
      <c r="C36" s="306" t="s">
        <v>78</v>
      </c>
      <c r="D36" s="306"/>
      <c r="E36" s="306"/>
      <c r="F36" s="306"/>
      <c r="G36" s="306"/>
      <c r="H36" s="306"/>
      <c r="I36" s="140" t="s">
        <v>79</v>
      </c>
      <c r="J36"/>
      <c r="K36"/>
      <c r="L36"/>
    </row>
    <row r="37" spans="1:17" x14ac:dyDescent="0.2">
      <c r="B37" s="16"/>
      <c r="C37" s="111"/>
      <c r="D37" s="111"/>
      <c r="E37" s="111"/>
      <c r="F37" s="112"/>
      <c r="G37" s="13"/>
      <c r="H37"/>
      <c r="I37"/>
      <c r="J37"/>
      <c r="K37"/>
      <c r="L37"/>
    </row>
    <row r="38" spans="1:17" ht="21" customHeight="1" x14ac:dyDescent="0.25">
      <c r="B38" s="109"/>
      <c r="C38" s="109"/>
      <c r="D38" s="109"/>
      <c r="E38" s="10"/>
      <c r="F38" s="10"/>
      <c r="G38" s="11"/>
      <c r="H38" s="11"/>
      <c r="I38"/>
      <c r="J38"/>
      <c r="K38"/>
      <c r="L38"/>
    </row>
    <row r="39" spans="1:17" ht="15.75" customHeight="1" x14ac:dyDescent="0.25">
      <c r="B39" s="307" t="s">
        <v>177</v>
      </c>
      <c r="C39" s="307"/>
      <c r="D39" s="307"/>
      <c r="E39" s="307"/>
      <c r="F39" s="307"/>
      <c r="G39" s="307"/>
      <c r="H39" s="307"/>
      <c r="I39" s="307"/>
      <c r="J39"/>
      <c r="K39"/>
      <c r="L39"/>
    </row>
    <row r="40" spans="1:17" ht="23.25" customHeight="1" thickBot="1" x14ac:dyDescent="0.25">
      <c r="B40" s="17"/>
      <c r="C40" s="17"/>
      <c r="D40" s="17"/>
      <c r="E40" s="17"/>
      <c r="F40" s="18"/>
      <c r="G40" s="19"/>
      <c r="H40"/>
      <c r="I40"/>
      <c r="J40"/>
      <c r="K40"/>
      <c r="L40"/>
    </row>
    <row r="41" spans="1:17" ht="25.5" customHeight="1" x14ac:dyDescent="0.2">
      <c r="B41" s="276" t="s">
        <v>99</v>
      </c>
      <c r="C41" s="207" t="s">
        <v>112</v>
      </c>
      <c r="D41" s="207" t="s">
        <v>133</v>
      </c>
      <c r="E41" s="308" t="s">
        <v>178</v>
      </c>
      <c r="F41" s="207" t="s">
        <v>129</v>
      </c>
      <c r="G41" s="207" t="s">
        <v>130</v>
      </c>
      <c r="H41" s="207" t="s">
        <v>131</v>
      </c>
      <c r="I41" s="277" t="s">
        <v>41</v>
      </c>
      <c r="J41"/>
      <c r="K41"/>
      <c r="L41"/>
    </row>
    <row r="42" spans="1:17" ht="13.5" thickBot="1" x14ac:dyDescent="0.25">
      <c r="B42" s="129"/>
      <c r="C42" s="130"/>
      <c r="D42" s="130"/>
      <c r="E42" s="309"/>
      <c r="F42" s="130"/>
      <c r="G42" s="130"/>
      <c r="H42" s="130"/>
      <c r="I42" s="127"/>
      <c r="J42"/>
      <c r="K42"/>
      <c r="L42"/>
    </row>
    <row r="43" spans="1:17" ht="15.75" x14ac:dyDescent="0.25">
      <c r="B43" s="131"/>
      <c r="C43" s="132"/>
      <c r="D43" s="132"/>
      <c r="E43" s="133"/>
      <c r="F43" s="133"/>
      <c r="G43" s="134"/>
      <c r="H43" s="134"/>
      <c r="I43" s="135"/>
    </row>
    <row r="44" spans="1:17" ht="15.75" x14ac:dyDescent="0.25">
      <c r="B44" s="131"/>
      <c r="C44" s="132"/>
      <c r="D44" s="132"/>
      <c r="E44" s="133"/>
      <c r="F44" s="133"/>
      <c r="G44" s="134"/>
      <c r="H44" s="134"/>
      <c r="I44" s="135"/>
    </row>
    <row r="45" spans="1:17" ht="15.75" x14ac:dyDescent="0.25">
      <c r="B45" s="131"/>
      <c r="C45" s="132"/>
      <c r="D45" s="132"/>
      <c r="E45" s="133"/>
      <c r="F45" s="133"/>
      <c r="G45" s="134"/>
      <c r="H45" s="134"/>
      <c r="I45" s="135"/>
    </row>
    <row r="46" spans="1:17" ht="15.75" x14ac:dyDescent="0.25">
      <c r="B46" s="131"/>
      <c r="C46" s="132"/>
      <c r="D46" s="132"/>
      <c r="E46" s="133"/>
      <c r="F46" s="133"/>
      <c r="G46" s="134"/>
      <c r="H46" s="134"/>
      <c r="I46" s="135"/>
    </row>
    <row r="47" spans="1:17" ht="15.75" x14ac:dyDescent="0.25">
      <c r="B47" s="131"/>
      <c r="C47" s="132"/>
      <c r="D47" s="132"/>
      <c r="E47" s="133"/>
      <c r="F47" s="133"/>
      <c r="G47" s="134"/>
      <c r="H47" s="134"/>
      <c r="I47" s="135"/>
    </row>
    <row r="48" spans="1:17" ht="15.75" x14ac:dyDescent="0.25">
      <c r="B48" s="131"/>
      <c r="C48" s="132"/>
      <c r="D48" s="132"/>
      <c r="E48" s="133"/>
      <c r="F48" s="133"/>
      <c r="G48" s="134"/>
      <c r="H48" s="134"/>
      <c r="I48" s="135"/>
    </row>
    <row r="49" spans="2:9" ht="15.75" x14ac:dyDescent="0.25">
      <c r="B49" s="131"/>
      <c r="C49" s="132"/>
      <c r="D49" s="132"/>
      <c r="E49" s="133"/>
      <c r="F49" s="133"/>
      <c r="G49" s="134"/>
      <c r="H49" s="134"/>
      <c r="I49" s="135"/>
    </row>
    <row r="50" spans="2:9" ht="15.75" x14ac:dyDescent="0.25">
      <c r="B50" s="131"/>
      <c r="C50" s="132"/>
      <c r="D50" s="187"/>
      <c r="E50" s="189"/>
      <c r="F50" s="189"/>
      <c r="G50" s="190"/>
      <c r="H50" s="190"/>
      <c r="I50" s="191"/>
    </row>
    <row r="51" spans="2:9" ht="16.5" thickBot="1" x14ac:dyDescent="0.3">
      <c r="B51" s="310" t="s">
        <v>113</v>
      </c>
      <c r="C51" s="311"/>
      <c r="D51" s="136"/>
      <c r="E51" s="137"/>
      <c r="F51" s="137"/>
      <c r="G51" s="138"/>
      <c r="H51" s="138"/>
      <c r="I51" s="139"/>
    </row>
    <row r="52" spans="2:9" ht="15" x14ac:dyDescent="0.2">
      <c r="B52" s="113"/>
      <c r="C52" s="17"/>
      <c r="D52" s="17"/>
      <c r="E52" s="17"/>
      <c r="F52" s="18"/>
      <c r="G52" s="19"/>
      <c r="H52"/>
      <c r="I52"/>
    </row>
    <row r="53" spans="2:9" x14ac:dyDescent="0.2">
      <c r="B53" s="17"/>
      <c r="C53" s="17"/>
      <c r="D53" s="17"/>
      <c r="E53" s="17"/>
      <c r="F53" s="18"/>
      <c r="G53" s="19"/>
      <c r="H53"/>
      <c r="I53"/>
    </row>
  </sheetData>
  <mergeCells count="21">
    <mergeCell ref="Q18:U18"/>
    <mergeCell ref="B10:C10"/>
    <mergeCell ref="B5:F5"/>
    <mergeCell ref="C34:H34"/>
    <mergeCell ref="C35:H35"/>
    <mergeCell ref="B9:I9"/>
    <mergeCell ref="B11:I12"/>
    <mergeCell ref="B7:I8"/>
    <mergeCell ref="B6:D6"/>
    <mergeCell ref="B14:F14"/>
    <mergeCell ref="B32:D32"/>
    <mergeCell ref="C36:H36"/>
    <mergeCell ref="B39:I39"/>
    <mergeCell ref="E41:E42"/>
    <mergeCell ref="B51:C51"/>
    <mergeCell ref="J16:O16"/>
    <mergeCell ref="F17:H17"/>
    <mergeCell ref="F18:F19"/>
    <mergeCell ref="G18:G19"/>
    <mergeCell ref="H18:H19"/>
    <mergeCell ref="B29:C29"/>
  </mergeCells>
  <phoneticPr fontId="2"/>
  <pageMargins left="0.59055118110236227" right="0.59055118110236227" top="0.39370078740157483" bottom="0.98425196850393704" header="0.39370078740157483" footer="0.59055118110236227"/>
  <pageSetup paperSize="9" scale="63" orientation="portrait" r:id="rId1"/>
  <headerFooter alignWithMargins="0">
    <oddFooter>&amp;L&amp;8DVS - Insertion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showGridLines="0" showZeros="0" zoomScale="85" zoomScaleNormal="85" zoomScaleSheetLayoutView="25" workbookViewId="0">
      <selection activeCell="G29" sqref="G29"/>
    </sheetView>
  </sheetViews>
  <sheetFormatPr baseColWidth="10" defaultRowHeight="12.75" x14ac:dyDescent="0.2"/>
  <cols>
    <col min="1" max="1" width="2.42578125" customWidth="1"/>
    <col min="2" max="2" width="23.7109375" customWidth="1"/>
    <col min="3" max="3" width="37.140625" customWidth="1"/>
    <col min="4" max="4" width="43.85546875" customWidth="1"/>
    <col min="5" max="9" width="19.42578125" style="66" customWidth="1"/>
  </cols>
  <sheetData>
    <row r="1" spans="1:9" ht="20.25" x14ac:dyDescent="0.3">
      <c r="A1" s="2" t="s">
        <v>71</v>
      </c>
      <c r="B1" s="1"/>
      <c r="C1" s="1"/>
      <c r="D1" s="1"/>
      <c r="E1" s="8"/>
      <c r="F1"/>
      <c r="G1"/>
      <c r="H1"/>
      <c r="I1"/>
    </row>
    <row r="2" spans="1:9" x14ac:dyDescent="0.2">
      <c r="E2" s="9"/>
      <c r="F2"/>
      <c r="G2"/>
      <c r="H2"/>
      <c r="I2"/>
    </row>
    <row r="3" spans="1:9" ht="15.75" x14ac:dyDescent="0.25">
      <c r="A3" s="325" t="s">
        <v>2</v>
      </c>
      <c r="B3" s="325"/>
      <c r="C3" s="325"/>
      <c r="D3" s="325"/>
      <c r="E3" s="325"/>
      <c r="F3"/>
      <c r="G3"/>
      <c r="H3"/>
      <c r="I3"/>
    </row>
    <row r="4" spans="1:9" ht="15.75" customHeight="1" x14ac:dyDescent="0.25">
      <c r="A4" s="331" t="s">
        <v>87</v>
      </c>
      <c r="B4" s="331"/>
      <c r="C4" s="331"/>
      <c r="D4" s="331"/>
      <c r="E4" s="110"/>
      <c r="F4" s="110"/>
      <c r="G4" s="109"/>
      <c r="H4"/>
      <c r="I4"/>
    </row>
    <row r="5" spans="1:9" x14ac:dyDescent="0.2">
      <c r="A5" s="330" t="s">
        <v>160</v>
      </c>
      <c r="B5" s="330"/>
      <c r="C5" s="330"/>
      <c r="D5" s="330"/>
      <c r="E5" s="330"/>
      <c r="F5"/>
      <c r="G5"/>
      <c r="H5"/>
      <c r="I5"/>
    </row>
    <row r="6" spans="1:9" x14ac:dyDescent="0.2">
      <c r="A6" s="330"/>
      <c r="B6" s="330"/>
      <c r="C6" s="330"/>
      <c r="D6" s="330"/>
      <c r="E6" s="330"/>
      <c r="F6"/>
      <c r="G6"/>
      <c r="H6"/>
      <c r="I6"/>
    </row>
    <row r="7" spans="1:9" x14ac:dyDescent="0.2">
      <c r="E7"/>
      <c r="F7"/>
      <c r="G7"/>
      <c r="H7"/>
      <c r="I7"/>
    </row>
    <row r="8" spans="1:9" ht="15.75" customHeight="1" x14ac:dyDescent="0.25">
      <c r="A8" s="331" t="s">
        <v>88</v>
      </c>
      <c r="B8" s="331"/>
      <c r="C8" s="331"/>
      <c r="D8" s="331"/>
      <c r="E8" s="331"/>
      <c r="F8" s="331"/>
      <c r="G8" s="109"/>
      <c r="H8"/>
      <c r="I8"/>
    </row>
    <row r="9" spans="1:9" ht="30" customHeight="1" x14ac:dyDescent="0.2">
      <c r="B9" s="27"/>
      <c r="C9" s="27"/>
      <c r="D9" s="27"/>
      <c r="E9" s="34"/>
      <c r="F9" s="34"/>
      <c r="G9" s="34"/>
      <c r="H9" s="34"/>
      <c r="I9" s="34"/>
    </row>
    <row r="10" spans="1:9" ht="30" customHeight="1" x14ac:dyDescent="0.2">
      <c r="B10" s="36" t="s">
        <v>26</v>
      </c>
      <c r="C10" s="37" t="s">
        <v>20</v>
      </c>
      <c r="D10" s="38" t="s">
        <v>90</v>
      </c>
      <c r="E10" s="39" t="s">
        <v>83</v>
      </c>
      <c r="F10" s="40" t="s">
        <v>84</v>
      </c>
      <c r="G10" s="119" t="s">
        <v>85</v>
      </c>
      <c r="H10" s="122" t="s">
        <v>86</v>
      </c>
      <c r="I10"/>
    </row>
    <row r="11" spans="1:9" ht="30" customHeight="1" x14ac:dyDescent="0.2">
      <c r="B11" s="42" t="s">
        <v>80</v>
      </c>
      <c r="C11" s="43"/>
      <c r="D11" s="44"/>
      <c r="E11" s="45"/>
      <c r="F11" s="46"/>
      <c r="G11" s="120">
        <f>E11*F11</f>
        <v>0</v>
      </c>
      <c r="H11" s="118"/>
      <c r="I11"/>
    </row>
    <row r="12" spans="1:9" s="28" customFormat="1" ht="30" customHeight="1" x14ac:dyDescent="0.2">
      <c r="B12" s="42" t="s">
        <v>22</v>
      </c>
      <c r="C12" s="43"/>
      <c r="D12" s="44"/>
      <c r="E12" s="45"/>
      <c r="F12" s="46"/>
      <c r="G12" s="120">
        <f t="shared" ref="G12:G17" si="0">E12*F12</f>
        <v>0</v>
      </c>
      <c r="H12" s="118"/>
    </row>
    <row r="13" spans="1:9" s="28" customFormat="1" ht="30" customHeight="1" x14ac:dyDescent="0.2">
      <c r="B13" s="42" t="s">
        <v>16</v>
      </c>
      <c r="C13" s="43"/>
      <c r="D13" s="44"/>
      <c r="E13" s="45"/>
      <c r="F13" s="46"/>
      <c r="G13" s="120">
        <f t="shared" si="0"/>
        <v>0</v>
      </c>
      <c r="H13" s="118"/>
    </row>
    <row r="14" spans="1:9" s="28" customFormat="1" ht="30" customHeight="1" x14ac:dyDescent="0.2">
      <c r="B14" s="42" t="s">
        <v>23</v>
      </c>
      <c r="C14" s="43"/>
      <c r="D14" s="44"/>
      <c r="E14" s="47"/>
      <c r="F14" s="46"/>
      <c r="G14" s="120">
        <f t="shared" si="0"/>
        <v>0</v>
      </c>
      <c r="H14" s="118"/>
    </row>
    <row r="15" spans="1:9" s="28" customFormat="1" ht="30" customHeight="1" x14ac:dyDescent="0.2">
      <c r="B15" s="42" t="s">
        <v>24</v>
      </c>
      <c r="C15" s="43"/>
      <c r="D15" s="44"/>
      <c r="E15" s="45"/>
      <c r="F15" s="46"/>
      <c r="G15" s="120">
        <f t="shared" si="0"/>
        <v>0</v>
      </c>
      <c r="H15" s="118"/>
    </row>
    <row r="16" spans="1:9" s="28" customFormat="1" ht="30" customHeight="1" x14ac:dyDescent="0.2">
      <c r="B16" s="115" t="s">
        <v>81</v>
      </c>
      <c r="C16" s="48"/>
      <c r="D16" s="49"/>
      <c r="E16" s="45"/>
      <c r="F16" s="116"/>
      <c r="G16" s="120">
        <f t="shared" si="0"/>
        <v>0</v>
      </c>
      <c r="H16" s="118"/>
    </row>
    <row r="17" spans="1:9" s="28" customFormat="1" ht="30" customHeight="1" thickBot="1" x14ac:dyDescent="0.25">
      <c r="B17" s="147" t="s">
        <v>82</v>
      </c>
      <c r="C17" s="148"/>
      <c r="D17" s="149"/>
      <c r="E17" s="150"/>
      <c r="F17" s="151"/>
      <c r="G17" s="286">
        <f t="shared" si="0"/>
        <v>0</v>
      </c>
      <c r="H17" s="152"/>
    </row>
    <row r="18" spans="1:9" s="28" customFormat="1" ht="30" customHeight="1" thickTop="1" x14ac:dyDescent="0.2">
      <c r="B18" s="143" t="s">
        <v>0</v>
      </c>
      <c r="C18" s="144"/>
      <c r="D18" s="145"/>
      <c r="E18" s="117">
        <f>SUM(E11:E17)</f>
        <v>0</v>
      </c>
      <c r="F18" s="146">
        <f>SUM(F11:F17)</f>
        <v>0</v>
      </c>
      <c r="G18" s="146">
        <f>SUM(G11:G17)</f>
        <v>0</v>
      </c>
      <c r="H18" s="121">
        <f>SUM(H11:H17)</f>
        <v>0</v>
      </c>
    </row>
    <row r="19" spans="1:9" s="30" customFormat="1" ht="30" customHeight="1" x14ac:dyDescent="0.2">
      <c r="B19" s="53"/>
      <c r="C19" s="29"/>
      <c r="D19" s="29"/>
      <c r="E19" s="54"/>
      <c r="F19" s="54"/>
      <c r="G19" s="54"/>
      <c r="H19" s="54"/>
    </row>
    <row r="20" spans="1:9" ht="15.75" x14ac:dyDescent="0.25">
      <c r="A20" s="325" t="s">
        <v>89</v>
      </c>
      <c r="B20" s="325"/>
      <c r="C20" s="325"/>
      <c r="D20" s="325"/>
      <c r="E20" s="325"/>
      <c r="F20"/>
      <c r="G20"/>
      <c r="H20"/>
      <c r="I20"/>
    </row>
    <row r="21" spans="1:9" s="28" customFormat="1" ht="30" customHeight="1" x14ac:dyDescent="0.2">
      <c r="B21" s="35"/>
      <c r="C21" s="35"/>
      <c r="D21" s="35"/>
      <c r="E21" s="35"/>
      <c r="F21"/>
      <c r="G21"/>
      <c r="H21"/>
      <c r="I21"/>
    </row>
    <row r="22" spans="1:9" s="28" customFormat="1" ht="30" customHeight="1" x14ac:dyDescent="0.2">
      <c r="B22" s="36" t="s">
        <v>25</v>
      </c>
      <c r="C22" s="37" t="s">
        <v>20</v>
      </c>
      <c r="D22" s="38" t="s">
        <v>90</v>
      </c>
      <c r="E22" s="39" t="s">
        <v>83</v>
      </c>
      <c r="F22" s="40" t="s">
        <v>84</v>
      </c>
      <c r="G22" s="119" t="s">
        <v>85</v>
      </c>
      <c r="H22" s="122" t="s">
        <v>86</v>
      </c>
    </row>
    <row r="23" spans="1:9" s="28" customFormat="1" ht="30" customHeight="1" x14ac:dyDescent="0.2">
      <c r="B23" s="55"/>
      <c r="C23" s="56"/>
      <c r="D23" s="44"/>
      <c r="E23" s="57"/>
      <c r="F23" s="58"/>
      <c r="G23" s="58">
        <f t="shared" ref="G23:G28" si="1">E23*F23</f>
        <v>0</v>
      </c>
      <c r="H23" s="59"/>
    </row>
    <row r="24" spans="1:9" s="28" customFormat="1" ht="30" customHeight="1" x14ac:dyDescent="0.2">
      <c r="B24" s="55"/>
      <c r="C24" s="56"/>
      <c r="D24" s="44"/>
      <c r="E24" s="57"/>
      <c r="F24" s="58"/>
      <c r="G24" s="58">
        <f t="shared" si="1"/>
        <v>0</v>
      </c>
      <c r="H24" s="59"/>
    </row>
    <row r="25" spans="1:9" s="28" customFormat="1" ht="30" customHeight="1" x14ac:dyDescent="0.2">
      <c r="B25" s="55"/>
      <c r="C25" s="56"/>
      <c r="D25" s="44"/>
      <c r="E25" s="57"/>
      <c r="F25" s="58"/>
      <c r="G25" s="58">
        <f t="shared" si="1"/>
        <v>0</v>
      </c>
      <c r="H25" s="59"/>
    </row>
    <row r="26" spans="1:9" s="28" customFormat="1" ht="30" customHeight="1" x14ac:dyDescent="0.2">
      <c r="B26" s="55"/>
      <c r="C26" s="56"/>
      <c r="D26" s="44"/>
      <c r="E26" s="57"/>
      <c r="F26" s="58"/>
      <c r="G26" s="58">
        <f t="shared" si="1"/>
        <v>0</v>
      </c>
      <c r="H26" s="59"/>
    </row>
    <row r="27" spans="1:9" s="28" customFormat="1" ht="30" customHeight="1" x14ac:dyDescent="0.2">
      <c r="B27" s="60"/>
      <c r="C27" s="20"/>
      <c r="D27" s="44"/>
      <c r="E27" s="61"/>
      <c r="F27" s="58"/>
      <c r="G27" s="58">
        <f t="shared" si="1"/>
        <v>0</v>
      </c>
      <c r="H27" s="59"/>
    </row>
    <row r="28" spans="1:9" s="28" customFormat="1" ht="30" customHeight="1" thickBot="1" x14ac:dyDescent="0.25">
      <c r="B28" s="60"/>
      <c r="C28" s="20"/>
      <c r="D28" s="44"/>
      <c r="E28" s="57"/>
      <c r="F28" s="58"/>
      <c r="G28" s="58">
        <f t="shared" si="1"/>
        <v>0</v>
      </c>
      <c r="H28" s="59"/>
    </row>
    <row r="29" spans="1:9" s="28" customFormat="1" ht="30" customHeight="1" thickTop="1" x14ac:dyDescent="0.2">
      <c r="B29" s="50" t="s">
        <v>0</v>
      </c>
      <c r="C29" s="51"/>
      <c r="D29" s="52"/>
      <c r="E29" s="62">
        <f>SUM(E23:E28)</f>
        <v>0</v>
      </c>
      <c r="F29" s="63">
        <f>SUM(F23:F28)</f>
        <v>0</v>
      </c>
      <c r="G29" s="63">
        <f>SUM(G23:G28)</f>
        <v>0</v>
      </c>
      <c r="H29" s="64">
        <f>SUM(H23:H28)</f>
        <v>0</v>
      </c>
    </row>
    <row r="30" spans="1:9" s="28" customFormat="1" ht="30" customHeight="1" x14ac:dyDescent="0.2">
      <c r="B30" s="31"/>
      <c r="C30" s="31"/>
      <c r="D30" s="31"/>
      <c r="E30" s="65"/>
      <c r="F30" s="65"/>
      <c r="G30" s="65"/>
      <c r="H30" s="65"/>
    </row>
    <row r="31" spans="1:9" ht="48.75" customHeight="1" x14ac:dyDescent="0.2">
      <c r="E31" s="67"/>
      <c r="F31" s="67"/>
      <c r="G31" s="67"/>
      <c r="H31" s="67"/>
      <c r="I31" s="67"/>
    </row>
    <row r="32" spans="1:9" ht="26.25" customHeight="1" x14ac:dyDescent="0.2">
      <c r="B32" s="28"/>
      <c r="C32" s="28"/>
      <c r="D32" s="28"/>
      <c r="E32" s="67"/>
      <c r="F32" s="67"/>
      <c r="G32" s="67"/>
      <c r="H32" s="67"/>
      <c r="I32" s="67"/>
    </row>
    <row r="33" spans="2:9" s="28" customFormat="1" x14ac:dyDescent="0.2">
      <c r="E33" s="67"/>
      <c r="F33" s="67"/>
      <c r="G33" s="67"/>
      <c r="H33" s="67"/>
      <c r="I33" s="67"/>
    </row>
    <row r="34" spans="2:9" s="28" customFormat="1" x14ac:dyDescent="0.2">
      <c r="E34" s="67"/>
      <c r="F34" s="67"/>
      <c r="G34" s="67"/>
      <c r="H34" s="67"/>
      <c r="I34" s="67"/>
    </row>
    <row r="35" spans="2:9" s="28" customFormat="1" x14ac:dyDescent="0.2">
      <c r="E35" s="66"/>
      <c r="F35" s="66"/>
      <c r="G35" s="66"/>
      <c r="H35" s="66"/>
      <c r="I35" s="66"/>
    </row>
    <row r="36" spans="2:9" s="28" customFormat="1" x14ac:dyDescent="0.2">
      <c r="B36" s="33"/>
      <c r="C36" s="33"/>
      <c r="D36" s="33"/>
      <c r="E36" s="66"/>
      <c r="F36" s="66"/>
      <c r="G36" s="66"/>
      <c r="H36" s="66"/>
      <c r="I36" s="66"/>
    </row>
    <row r="37" spans="2:9" s="33" customFormat="1" ht="25.5" customHeight="1" x14ac:dyDescent="0.2">
      <c r="B37"/>
      <c r="C37"/>
      <c r="D37"/>
      <c r="E37" s="66"/>
      <c r="F37" s="66"/>
      <c r="G37" s="66"/>
      <c r="H37" s="66"/>
      <c r="I37" s="66"/>
    </row>
  </sheetData>
  <mergeCells count="5">
    <mergeCell ref="A20:E20"/>
    <mergeCell ref="A3:E3"/>
    <mergeCell ref="A5:E6"/>
    <mergeCell ref="A8:F8"/>
    <mergeCell ref="A4:D4"/>
  </mergeCells>
  <phoneticPr fontId="0" type="noConversion"/>
  <pageMargins left="0.59055118110236227" right="0.59055118110236227" top="0.39370078740157483" bottom="0.59055118110236227" header="0.39370078740157483" footer="0.59055118110236227"/>
  <pageSetup paperSize="9" scale="70" orientation="landscape" r:id="rId1"/>
  <headerFooter alignWithMargins="0">
    <oddFooter>&amp;L&amp;8DVS - Insertion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showGridLines="0" showZeros="0" zoomScale="85" zoomScaleNormal="85" workbookViewId="0">
      <selection activeCell="H13" sqref="H13"/>
    </sheetView>
  </sheetViews>
  <sheetFormatPr baseColWidth="10" defaultRowHeight="12.75" x14ac:dyDescent="0.2"/>
  <cols>
    <col min="1" max="1" width="2.42578125" customWidth="1"/>
    <col min="2" max="2" width="2.140625" customWidth="1"/>
    <col min="3" max="3" width="24.5703125" customWidth="1"/>
    <col min="4" max="4" width="39.140625" customWidth="1"/>
    <col min="5" max="5" width="38.140625" customWidth="1"/>
    <col min="6" max="10" width="13.42578125" customWidth="1"/>
  </cols>
  <sheetData>
    <row r="1" spans="1:10" x14ac:dyDescent="0.2">
      <c r="A1" s="7"/>
      <c r="B1" s="1"/>
      <c r="C1" s="1"/>
      <c r="D1" s="1"/>
      <c r="E1" s="8"/>
    </row>
    <row r="2" spans="1:10" ht="20.25" x14ac:dyDescent="0.3">
      <c r="A2" s="2" t="s">
        <v>71</v>
      </c>
      <c r="B2" s="1"/>
      <c r="C2" s="1"/>
      <c r="D2" s="1"/>
      <c r="E2" s="8"/>
    </row>
    <row r="3" spans="1:10" x14ac:dyDescent="0.2">
      <c r="E3" s="9"/>
    </row>
    <row r="4" spans="1:10" ht="15.75" x14ac:dyDescent="0.25">
      <c r="A4" s="325" t="s">
        <v>149</v>
      </c>
      <c r="B4" s="325"/>
      <c r="C4" s="325"/>
      <c r="D4" s="325"/>
      <c r="E4" s="325"/>
    </row>
    <row r="5" spans="1:10" s="28" customFormat="1" ht="17.100000000000001" customHeight="1" x14ac:dyDescent="0.2">
      <c r="B5" s="29"/>
      <c r="E5" s="68"/>
      <c r="F5" s="68"/>
    </row>
    <row r="6" spans="1:10" s="28" customFormat="1" ht="26.25" customHeight="1" x14ac:dyDescent="0.2">
      <c r="B6" s="29"/>
      <c r="C6" s="35"/>
      <c r="D6" s="35"/>
      <c r="E6" s="68"/>
      <c r="F6" s="68"/>
    </row>
    <row r="7" spans="1:10" s="28" customFormat="1" ht="35.1" customHeight="1" x14ac:dyDescent="0.2">
      <c r="B7" s="29"/>
      <c r="C7" s="36" t="s">
        <v>26</v>
      </c>
      <c r="D7" s="37" t="s">
        <v>20</v>
      </c>
      <c r="E7" s="38" t="s">
        <v>21</v>
      </c>
      <c r="F7" s="39" t="s">
        <v>83</v>
      </c>
      <c r="G7" s="40" t="s">
        <v>84</v>
      </c>
      <c r="H7" s="40" t="s">
        <v>85</v>
      </c>
      <c r="I7" s="41" t="s">
        <v>86</v>
      </c>
    </row>
    <row r="8" spans="1:10" s="28" customFormat="1" ht="35.1" customHeight="1" x14ac:dyDescent="0.2">
      <c r="C8" s="69" t="s">
        <v>27</v>
      </c>
      <c r="D8" s="73"/>
      <c r="E8" s="74"/>
      <c r="F8" s="70"/>
      <c r="G8" s="71"/>
      <c r="H8" s="71">
        <f>F8*G8</f>
        <v>0</v>
      </c>
      <c r="I8" s="72"/>
    </row>
    <row r="9" spans="1:10" s="28" customFormat="1" ht="35.1" customHeight="1" x14ac:dyDescent="0.2">
      <c r="C9" s="69" t="s">
        <v>28</v>
      </c>
      <c r="D9" s="43"/>
      <c r="E9" s="44"/>
      <c r="F9" s="70"/>
      <c r="G9" s="71"/>
      <c r="H9" s="71">
        <f>F9*G9</f>
        <v>0</v>
      </c>
      <c r="I9" s="72"/>
    </row>
    <row r="10" spans="1:10" ht="35.1" customHeight="1" x14ac:dyDescent="0.2">
      <c r="C10" s="69" t="s">
        <v>29</v>
      </c>
      <c r="D10" s="43"/>
      <c r="E10" s="44"/>
      <c r="F10" s="70"/>
      <c r="G10" s="71"/>
      <c r="H10" s="71">
        <f>F10*G10</f>
        <v>0</v>
      </c>
      <c r="I10" s="72"/>
    </row>
    <row r="11" spans="1:10" s="32" customFormat="1" ht="35.1" customHeight="1" x14ac:dyDescent="0.2">
      <c r="C11" s="69" t="s">
        <v>30</v>
      </c>
      <c r="D11" s="43"/>
      <c r="E11" s="44"/>
      <c r="F11" s="70"/>
      <c r="G11" s="71"/>
      <c r="H11" s="71">
        <f>F11*G11</f>
        <v>0</v>
      </c>
      <c r="I11" s="72"/>
    </row>
    <row r="12" spans="1:10" s="28" customFormat="1" ht="35.1" customHeight="1" x14ac:dyDescent="0.2">
      <c r="C12" s="75"/>
      <c r="D12" s="76"/>
      <c r="E12" s="77" t="s">
        <v>0</v>
      </c>
      <c r="F12" s="78">
        <f>SUM(F8:F11)</f>
        <v>0</v>
      </c>
      <c r="G12" s="79">
        <f>SUM(G8:G11)</f>
        <v>0</v>
      </c>
      <c r="H12" s="79">
        <f>SUM(H8:H11)</f>
        <v>0</v>
      </c>
      <c r="I12" s="80">
        <f>SUM(I8:I11)</f>
        <v>0</v>
      </c>
    </row>
    <row r="13" spans="1:10" s="28" customFormat="1" ht="33.950000000000003" customHeight="1" x14ac:dyDescent="0.2">
      <c r="C13" s="68"/>
      <c r="D13" s="68"/>
      <c r="E13" s="81"/>
      <c r="F13" s="82"/>
      <c r="G13" s="82"/>
      <c r="H13" s="82"/>
      <c r="I13" s="82"/>
      <c r="J13" s="82"/>
    </row>
    <row r="14" spans="1:10" s="28" customFormat="1" x14ac:dyDescent="0.2"/>
    <row r="15" spans="1:10" s="28" customFormat="1" x14ac:dyDescent="0.2">
      <c r="C15"/>
      <c r="D15"/>
      <c r="E15"/>
    </row>
    <row r="16" spans="1:10" s="28" customFormat="1" x14ac:dyDescent="0.2">
      <c r="C16"/>
      <c r="D16"/>
      <c r="E16"/>
    </row>
    <row r="17" spans="3:5" s="33" customFormat="1" ht="25.5" customHeight="1" x14ac:dyDescent="0.2">
      <c r="C17" s="28"/>
      <c r="D17" s="28"/>
      <c r="E17" s="28"/>
    </row>
    <row r="18" spans="3:5" x14ac:dyDescent="0.2">
      <c r="C18" s="28"/>
      <c r="D18" s="28"/>
      <c r="E18" s="28"/>
    </row>
  </sheetData>
  <mergeCells count="1">
    <mergeCell ref="A4:E4"/>
  </mergeCells>
  <phoneticPr fontId="0" type="noConversion"/>
  <pageMargins left="0.59055118110236227" right="0.59055118110236227" top="0.39370078740157483" bottom="0.59055118110236227" header="0.39370078740157483" footer="0.59055118110236227"/>
  <pageSetup paperSize="9" scale="85" orientation="landscape" r:id="rId1"/>
  <headerFooter alignWithMargins="0">
    <oddFooter>&amp;L&amp;8DVS - Insertion</oddFooter>
  </headerFooter>
  <colBreaks count="1" manualBreakCount="1">
    <brk id="9" max="1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showGridLines="0" showZeros="0" view="pageBreakPreview" zoomScale="80" zoomScaleNormal="100" zoomScaleSheetLayoutView="80" workbookViewId="0">
      <pane ySplit="2" topLeftCell="A3" activePane="bottomLeft" state="frozenSplit"/>
      <selection activeCell="O16" sqref="O16"/>
      <selection pane="bottomLeft" activeCell="F20" activeCellId="1" sqref="H43 F20"/>
    </sheetView>
  </sheetViews>
  <sheetFormatPr baseColWidth="10" defaultColWidth="11.42578125" defaultRowHeight="21" customHeight="1" x14ac:dyDescent="0.2"/>
  <cols>
    <col min="1" max="1" width="2.42578125" style="32" customWidth="1"/>
    <col min="2" max="2" width="37.85546875" style="32" customWidth="1"/>
    <col min="3" max="3" width="24.140625" style="32" customWidth="1"/>
    <col min="4" max="6" width="15.7109375" style="32" customWidth="1"/>
    <col min="7" max="7" width="24.85546875" style="32" customWidth="1"/>
    <col min="8" max="8" width="17.28515625" style="32" customWidth="1"/>
    <col min="9" max="9" width="10.42578125" style="32" customWidth="1"/>
    <col min="10" max="16384" width="11.42578125" style="32"/>
  </cols>
  <sheetData>
    <row r="1" spans="1:7" customFormat="1" ht="12.75" x14ac:dyDescent="0.2">
      <c r="A1" s="208"/>
      <c r="B1" s="28"/>
      <c r="C1" s="28"/>
      <c r="D1" s="28"/>
      <c r="E1" s="209"/>
    </row>
    <row r="2" spans="1:7" customFormat="1" ht="20.25" x14ac:dyDescent="0.3">
      <c r="A2" s="2" t="s">
        <v>96</v>
      </c>
      <c r="B2" s="28"/>
      <c r="C2" s="28"/>
      <c r="D2" s="28"/>
      <c r="E2" s="209"/>
    </row>
    <row r="3" spans="1:7" customFormat="1" ht="12.75" x14ac:dyDescent="0.2">
      <c r="E3" s="9"/>
    </row>
    <row r="4" spans="1:7" customFormat="1" ht="15.75" x14ac:dyDescent="0.25">
      <c r="A4" s="325" t="s">
        <v>91</v>
      </c>
      <c r="B4" s="325"/>
      <c r="C4" s="325"/>
      <c r="D4" s="325"/>
      <c r="E4" s="325"/>
    </row>
    <row r="5" spans="1:7" customFormat="1" ht="12.75" x14ac:dyDescent="0.2">
      <c r="A5" s="352" t="s">
        <v>92</v>
      </c>
      <c r="B5" s="352"/>
      <c r="C5" s="352"/>
      <c r="D5" s="352"/>
      <c r="E5" s="352"/>
      <c r="F5" s="352"/>
      <c r="G5" s="352"/>
    </row>
    <row r="6" spans="1:7" customFormat="1" ht="12.75" x14ac:dyDescent="0.2">
      <c r="A6" s="124"/>
      <c r="B6" s="124"/>
      <c r="C6" s="124"/>
      <c r="D6" s="124"/>
      <c r="E6" s="124"/>
      <c r="F6" s="124"/>
      <c r="G6" s="124"/>
    </row>
    <row r="7" spans="1:7" customFormat="1" ht="15.75" x14ac:dyDescent="0.25">
      <c r="A7" s="325" t="s">
        <v>93</v>
      </c>
      <c r="B7" s="325"/>
      <c r="C7" s="325"/>
      <c r="D7" s="325"/>
      <c r="E7" s="325"/>
    </row>
    <row r="8" spans="1:7" customFormat="1" ht="12.75" x14ac:dyDescent="0.2">
      <c r="A8" s="124"/>
      <c r="B8" s="124"/>
      <c r="C8" s="124"/>
      <c r="D8" s="124"/>
      <c r="E8" s="124"/>
      <c r="F8" s="124"/>
      <c r="G8" s="124"/>
    </row>
    <row r="9" spans="1:7" s="28" customFormat="1" ht="21.75" customHeight="1" x14ac:dyDescent="0.2">
      <c r="B9" s="12" t="s">
        <v>8</v>
      </c>
      <c r="C9" s="13"/>
      <c r="D9" s="13"/>
      <c r="E9" s="13"/>
      <c r="F9" s="14"/>
      <c r="G9" s="19"/>
    </row>
    <row r="10" spans="1:7" s="28" customFormat="1" ht="20.100000000000001" customHeight="1" x14ac:dyDescent="0.2">
      <c r="B10" s="15"/>
      <c r="C10" s="354" t="s">
        <v>5</v>
      </c>
      <c r="D10" s="355"/>
      <c r="E10" s="356"/>
      <c r="F10" s="210" t="s">
        <v>6</v>
      </c>
    </row>
    <row r="11" spans="1:7" s="28" customFormat="1" ht="20.100000000000001" customHeight="1" x14ac:dyDescent="0.2">
      <c r="B11" s="15"/>
      <c r="C11" s="343"/>
      <c r="D11" s="344"/>
      <c r="E11" s="345"/>
      <c r="F11" s="21"/>
    </row>
    <row r="12" spans="1:7" s="28" customFormat="1" ht="30.75" customHeight="1" x14ac:dyDescent="0.2">
      <c r="B12" s="12" t="s">
        <v>9</v>
      </c>
      <c r="C12" s="13"/>
      <c r="D12" s="13"/>
      <c r="E12" s="13"/>
      <c r="F12" s="14"/>
    </row>
    <row r="13" spans="1:7" s="28" customFormat="1" ht="30.75" customHeight="1" x14ac:dyDescent="0.2">
      <c r="B13" s="22" t="s">
        <v>10</v>
      </c>
      <c r="C13" s="357" t="s">
        <v>11</v>
      </c>
      <c r="D13" s="358"/>
      <c r="E13" s="359"/>
      <c r="F13" s="23" t="s">
        <v>6</v>
      </c>
    </row>
    <row r="14" spans="1:7" s="28" customFormat="1" ht="21.95" customHeight="1" x14ac:dyDescent="0.2">
      <c r="B14" s="24" t="s">
        <v>12</v>
      </c>
      <c r="C14" s="343"/>
      <c r="D14" s="344"/>
      <c r="E14" s="345"/>
      <c r="F14" s="21"/>
    </row>
    <row r="15" spans="1:7" s="28" customFormat="1" ht="21.95" customHeight="1" x14ac:dyDescent="0.2">
      <c r="B15" s="25" t="s">
        <v>13</v>
      </c>
      <c r="C15" s="343"/>
      <c r="D15" s="344"/>
      <c r="E15" s="345"/>
      <c r="F15" s="21"/>
    </row>
    <row r="16" spans="1:7" s="28" customFormat="1" ht="21.95" customHeight="1" x14ac:dyDescent="0.2">
      <c r="B16" s="26" t="s">
        <v>14</v>
      </c>
      <c r="C16" s="343"/>
      <c r="D16" s="344"/>
      <c r="E16" s="345"/>
      <c r="F16" s="21"/>
    </row>
    <row r="17" spans="1:8" s="28" customFormat="1" ht="21.95" customHeight="1" x14ac:dyDescent="0.2">
      <c r="B17" s="25" t="s">
        <v>15</v>
      </c>
      <c r="C17" s="343"/>
      <c r="D17" s="344"/>
      <c r="E17" s="345"/>
      <c r="F17" s="21"/>
    </row>
    <row r="18" spans="1:8" s="28" customFormat="1" ht="21.95" customHeight="1" x14ac:dyDescent="0.2">
      <c r="B18" s="25" t="s">
        <v>22</v>
      </c>
      <c r="C18" s="343"/>
      <c r="D18" s="344"/>
      <c r="E18" s="345"/>
      <c r="F18" s="21"/>
    </row>
    <row r="19" spans="1:8" s="28" customFormat="1" ht="21.95" customHeight="1" x14ac:dyDescent="0.2">
      <c r="B19" s="25" t="s">
        <v>16</v>
      </c>
      <c r="C19" s="343"/>
      <c r="D19" s="344"/>
      <c r="E19" s="345"/>
      <c r="F19" s="21"/>
    </row>
    <row r="20" spans="1:8" s="28" customFormat="1" ht="21.95" customHeight="1" x14ac:dyDescent="0.2">
      <c r="B20" s="25" t="s">
        <v>17</v>
      </c>
      <c r="C20" s="343"/>
      <c r="D20" s="344"/>
      <c r="E20" s="345"/>
      <c r="F20" s="21"/>
    </row>
    <row r="21" spans="1:8" s="28" customFormat="1" ht="21.95" customHeight="1" x14ac:dyDescent="0.2">
      <c r="B21" s="25" t="s">
        <v>18</v>
      </c>
      <c r="C21" s="343"/>
      <c r="D21" s="344"/>
      <c r="E21" s="345"/>
      <c r="F21" s="21"/>
    </row>
    <row r="22" spans="1:8" s="28" customFormat="1" ht="21.95" customHeight="1" x14ac:dyDescent="0.2">
      <c r="B22" s="25" t="s">
        <v>19</v>
      </c>
      <c r="C22" s="343"/>
      <c r="D22" s="344"/>
      <c r="E22" s="345"/>
      <c r="F22" s="21"/>
    </row>
    <row r="23" spans="1:8" s="28" customFormat="1" ht="21.95" customHeight="1" x14ac:dyDescent="0.2">
      <c r="B23" s="192" t="s">
        <v>150</v>
      </c>
      <c r="C23" s="196"/>
      <c r="D23" s="193"/>
      <c r="E23" s="197"/>
      <c r="F23" s="194"/>
    </row>
    <row r="24" spans="1:8" s="28" customFormat="1" ht="21.95" customHeight="1" x14ac:dyDescent="0.2">
      <c r="B24" s="195" t="s">
        <v>151</v>
      </c>
      <c r="C24" s="185"/>
      <c r="D24" s="20"/>
      <c r="E24" s="186"/>
      <c r="F24" s="21"/>
    </row>
    <row r="25" spans="1:8" s="28" customFormat="1" ht="27" customHeight="1" x14ac:dyDescent="0.2">
      <c r="B25" s="125"/>
      <c r="C25" s="125"/>
      <c r="D25" s="125"/>
      <c r="E25" s="125"/>
      <c r="F25" s="18"/>
    </row>
    <row r="26" spans="1:8" customFormat="1" ht="15.75" x14ac:dyDescent="0.25">
      <c r="A26" s="325" t="s">
        <v>94</v>
      </c>
      <c r="B26" s="325"/>
      <c r="C26" s="325"/>
      <c r="D26" s="325"/>
      <c r="E26" s="325"/>
    </row>
    <row r="27" spans="1:8" ht="16.5" customHeight="1" x14ac:dyDescent="0.2">
      <c r="B27" s="353" t="s">
        <v>95</v>
      </c>
      <c r="C27" s="353"/>
      <c r="D27" s="353"/>
      <c r="E27" s="353"/>
      <c r="F27" s="353"/>
      <c r="G27" s="353"/>
      <c r="H27" s="11"/>
    </row>
    <row r="28" spans="1:8" ht="16.5" customHeight="1" x14ac:dyDescent="0.2">
      <c r="B28" s="211"/>
      <c r="C28" s="83"/>
      <c r="D28" s="83"/>
      <c r="E28" s="83"/>
      <c r="F28" s="84"/>
      <c r="G28" s="84"/>
    </row>
    <row r="29" spans="1:8" ht="17.25" customHeight="1" x14ac:dyDescent="0.2">
      <c r="B29" s="346" t="s">
        <v>1</v>
      </c>
      <c r="C29" s="212"/>
      <c r="D29" s="348" t="s">
        <v>134</v>
      </c>
      <c r="E29" s="349" t="s">
        <v>31</v>
      </c>
      <c r="F29" s="350"/>
      <c r="G29" s="351"/>
      <c r="H29" s="332" t="s">
        <v>32</v>
      </c>
    </row>
    <row r="30" spans="1:8" ht="36.75" customHeight="1" x14ac:dyDescent="0.2">
      <c r="B30" s="347"/>
      <c r="C30" s="213" t="s">
        <v>164</v>
      </c>
      <c r="D30" s="318"/>
      <c r="E30" s="85" t="s">
        <v>33</v>
      </c>
      <c r="F30" s="86" t="s">
        <v>34</v>
      </c>
      <c r="G30" s="86" t="s">
        <v>35</v>
      </c>
      <c r="H30" s="333"/>
    </row>
    <row r="31" spans="1:8" ht="48" customHeight="1" x14ac:dyDescent="0.2">
      <c r="B31" s="87"/>
      <c r="C31" s="214" t="s">
        <v>165</v>
      </c>
      <c r="D31" s="88" t="s">
        <v>36</v>
      </c>
      <c r="E31" s="89" t="s">
        <v>37</v>
      </c>
      <c r="F31" s="89" t="s">
        <v>38</v>
      </c>
      <c r="G31" s="89" t="s">
        <v>39</v>
      </c>
      <c r="H31" s="215" t="s">
        <v>40</v>
      </c>
    </row>
    <row r="32" spans="1:8" ht="18.2" customHeight="1" x14ac:dyDescent="0.2">
      <c r="B32" s="234" t="s">
        <v>166</v>
      </c>
      <c r="C32" s="216" t="s">
        <v>171</v>
      </c>
      <c r="D32" s="90"/>
      <c r="E32" s="91"/>
      <c r="F32" s="91"/>
      <c r="G32" s="92">
        <f t="shared" ref="G32:G43" si="0">IF(F32=0,,E32/F32)</f>
        <v>0</v>
      </c>
      <c r="H32" s="93">
        <f>D32*G32</f>
        <v>0</v>
      </c>
    </row>
    <row r="33" spans="2:8" ht="18.2" customHeight="1" x14ac:dyDescent="0.2">
      <c r="B33" s="236" t="s">
        <v>167</v>
      </c>
      <c r="C33" s="217" t="s">
        <v>172</v>
      </c>
      <c r="D33" s="218"/>
      <c r="E33" s="219"/>
      <c r="F33" s="219"/>
      <c r="G33" s="220"/>
      <c r="H33" s="98">
        <f t="shared" ref="H33:H43" si="1">D33*G33</f>
        <v>0</v>
      </c>
    </row>
    <row r="34" spans="2:8" ht="18.2" customHeight="1" x14ac:dyDescent="0.2">
      <c r="B34" s="235" t="s">
        <v>168</v>
      </c>
      <c r="C34" s="217" t="s">
        <v>173</v>
      </c>
      <c r="D34" s="218"/>
      <c r="E34" s="219"/>
      <c r="F34" s="219"/>
      <c r="G34" s="220"/>
      <c r="H34" s="98">
        <f t="shared" si="1"/>
        <v>0</v>
      </c>
    </row>
    <row r="35" spans="2:8" ht="18.2" customHeight="1" x14ac:dyDescent="0.2">
      <c r="B35" s="94" t="s">
        <v>13</v>
      </c>
      <c r="C35" s="221" t="s">
        <v>169</v>
      </c>
      <c r="D35" s="95"/>
      <c r="E35" s="96"/>
      <c r="F35" s="96"/>
      <c r="G35" s="97">
        <f t="shared" si="0"/>
        <v>0</v>
      </c>
      <c r="H35" s="98">
        <f t="shared" si="1"/>
        <v>0</v>
      </c>
    </row>
    <row r="36" spans="2:8" ht="18.2" customHeight="1" x14ac:dyDescent="0.2">
      <c r="B36" s="201" t="s">
        <v>14</v>
      </c>
      <c r="C36" s="201" t="s">
        <v>170</v>
      </c>
      <c r="D36" s="95"/>
      <c r="E36" s="96"/>
      <c r="F36" s="96"/>
      <c r="G36" s="97">
        <f>IF(F36=0,,E36/F36)</f>
        <v>0</v>
      </c>
      <c r="H36" s="98">
        <f t="shared" si="1"/>
        <v>0</v>
      </c>
    </row>
    <row r="37" spans="2:8" ht="18.2" customHeight="1" x14ac:dyDescent="0.2">
      <c r="B37" s="94" t="s">
        <v>15</v>
      </c>
      <c r="C37" s="221"/>
      <c r="D37" s="95"/>
      <c r="E37" s="96"/>
      <c r="F37" s="96"/>
      <c r="G37" s="97">
        <f t="shared" si="0"/>
        <v>0</v>
      </c>
      <c r="H37" s="98">
        <f t="shared" si="1"/>
        <v>0</v>
      </c>
    </row>
    <row r="38" spans="2:8" ht="18.2" customHeight="1" x14ac:dyDescent="0.2">
      <c r="B38" s="94" t="s">
        <v>22</v>
      </c>
      <c r="C38" s="221"/>
      <c r="D38" s="95"/>
      <c r="E38" s="96"/>
      <c r="F38" s="96"/>
      <c r="G38" s="97">
        <f t="shared" si="0"/>
        <v>0</v>
      </c>
      <c r="H38" s="98">
        <f t="shared" si="1"/>
        <v>0</v>
      </c>
    </row>
    <row r="39" spans="2:8" ht="18.2" customHeight="1" x14ac:dyDescent="0.2">
      <c r="B39" s="201" t="s">
        <v>16</v>
      </c>
      <c r="C39" s="201"/>
      <c r="D39" s="95"/>
      <c r="E39" s="96"/>
      <c r="F39" s="96"/>
      <c r="G39" s="97">
        <f t="shared" si="0"/>
        <v>0</v>
      </c>
      <c r="H39" s="98">
        <f t="shared" si="1"/>
        <v>0</v>
      </c>
    </row>
    <row r="40" spans="2:8" ht="18.2" customHeight="1" x14ac:dyDescent="0.2">
      <c r="B40" s="94" t="s">
        <v>17</v>
      </c>
      <c r="C40" s="221"/>
      <c r="D40" s="95"/>
      <c r="E40" s="96"/>
      <c r="F40" s="96"/>
      <c r="G40" s="97">
        <f t="shared" si="0"/>
        <v>0</v>
      </c>
      <c r="H40" s="98">
        <f t="shared" si="1"/>
        <v>0</v>
      </c>
    </row>
    <row r="41" spans="2:8" ht="18.2" customHeight="1" x14ac:dyDescent="0.2">
      <c r="B41" s="94" t="s">
        <v>18</v>
      </c>
      <c r="C41" s="221"/>
      <c r="D41" s="95"/>
      <c r="E41" s="96"/>
      <c r="F41" s="96"/>
      <c r="G41" s="97">
        <f t="shared" si="0"/>
        <v>0</v>
      </c>
      <c r="H41" s="98">
        <f t="shared" si="1"/>
        <v>0</v>
      </c>
    </row>
    <row r="42" spans="2:8" ht="18.2" customHeight="1" x14ac:dyDescent="0.2">
      <c r="B42" s="94" t="s">
        <v>19</v>
      </c>
      <c r="C42" s="221"/>
      <c r="D42" s="95"/>
      <c r="E42" s="96"/>
      <c r="F42" s="96"/>
      <c r="G42" s="97">
        <f t="shared" si="0"/>
        <v>0</v>
      </c>
      <c r="H42" s="98">
        <f t="shared" si="1"/>
        <v>0</v>
      </c>
    </row>
    <row r="43" spans="2:8" ht="18.2" customHeight="1" x14ac:dyDescent="0.2">
      <c r="B43" s="198" t="s">
        <v>152</v>
      </c>
      <c r="C43" s="222"/>
      <c r="D43" s="199"/>
      <c r="E43" s="200"/>
      <c r="F43" s="200"/>
      <c r="G43" s="97">
        <f t="shared" si="0"/>
        <v>0</v>
      </c>
      <c r="H43" s="98">
        <f t="shared" si="1"/>
        <v>0</v>
      </c>
    </row>
    <row r="44" spans="2:8" s="223" customFormat="1" ht="18.2" customHeight="1" x14ac:dyDescent="0.2">
      <c r="B44" s="224" t="s">
        <v>41</v>
      </c>
      <c r="C44" s="225"/>
      <c r="D44" s="226">
        <f>SUM(D32:D43)</f>
        <v>0</v>
      </c>
      <c r="E44" s="227"/>
      <c r="F44" s="227"/>
      <c r="G44" s="228">
        <f>SUM(G32:G43)</f>
        <v>0</v>
      </c>
      <c r="H44" s="229">
        <f>SUM(H32:H43)</f>
        <v>0</v>
      </c>
    </row>
    <row r="45" spans="2:8" s="223" customFormat="1" ht="18" customHeight="1" x14ac:dyDescent="0.2">
      <c r="B45" s="230"/>
      <c r="C45" s="231"/>
      <c r="D45" s="232"/>
      <c r="E45" s="232"/>
      <c r="F45" s="233"/>
      <c r="G45" s="231"/>
    </row>
    <row r="46" spans="2:8" ht="21" customHeight="1" x14ac:dyDescent="0.2">
      <c r="B46" s="28"/>
    </row>
    <row r="47" spans="2:8" ht="12.75" x14ac:dyDescent="0.2">
      <c r="B47" s="99" t="s">
        <v>42</v>
      </c>
    </row>
    <row r="48" spans="2:8" ht="8.25" customHeight="1" x14ac:dyDescent="0.2"/>
    <row r="49" spans="2:7" ht="61.5" customHeight="1" x14ac:dyDescent="0.2">
      <c r="B49" s="100" t="s">
        <v>43</v>
      </c>
      <c r="C49" s="334" t="s">
        <v>44</v>
      </c>
      <c r="D49" s="335"/>
      <c r="E49" s="335"/>
      <c r="F49" s="335"/>
      <c r="G49" s="336"/>
    </row>
    <row r="50" spans="2:7" ht="55.5" customHeight="1" x14ac:dyDescent="0.2">
      <c r="B50" s="101" t="s">
        <v>12</v>
      </c>
      <c r="C50" s="102" t="s">
        <v>45</v>
      </c>
      <c r="D50" s="338" t="s">
        <v>147</v>
      </c>
      <c r="E50" s="338"/>
      <c r="F50" s="338"/>
      <c r="G50" s="339"/>
    </row>
    <row r="51" spans="2:7" ht="16.5" customHeight="1" x14ac:dyDescent="0.2">
      <c r="B51" s="26" t="s">
        <v>13</v>
      </c>
      <c r="C51" s="102">
        <v>60</v>
      </c>
      <c r="D51" s="338" t="s">
        <v>46</v>
      </c>
      <c r="E51" s="338"/>
      <c r="F51" s="338"/>
      <c r="G51" s="339"/>
    </row>
    <row r="52" spans="2:7" ht="16.5" customHeight="1" x14ac:dyDescent="0.2">
      <c r="B52" s="26" t="s">
        <v>14</v>
      </c>
      <c r="C52" s="102" t="s">
        <v>47</v>
      </c>
      <c r="D52" s="337"/>
      <c r="E52" s="338"/>
      <c r="F52" s="338"/>
      <c r="G52" s="339"/>
    </row>
    <row r="53" spans="2:7" ht="16.5" customHeight="1" x14ac:dyDescent="0.2">
      <c r="B53" s="26" t="s">
        <v>15</v>
      </c>
      <c r="C53" s="102">
        <v>605</v>
      </c>
      <c r="D53" s="337"/>
      <c r="E53" s="338"/>
      <c r="F53" s="338"/>
      <c r="G53" s="339"/>
    </row>
    <row r="54" spans="2:7" ht="16.5" customHeight="1" x14ac:dyDescent="0.2">
      <c r="B54" s="94" t="s">
        <v>22</v>
      </c>
      <c r="C54" s="102" t="s">
        <v>48</v>
      </c>
      <c r="D54" s="338"/>
      <c r="E54" s="338"/>
      <c r="F54" s="338"/>
      <c r="G54" s="339"/>
    </row>
    <row r="55" spans="2:7" ht="16.5" customHeight="1" x14ac:dyDescent="0.2">
      <c r="B55" s="26" t="s">
        <v>16</v>
      </c>
      <c r="C55" s="102" t="s">
        <v>49</v>
      </c>
      <c r="D55" s="337"/>
      <c r="E55" s="338"/>
      <c r="F55" s="338"/>
      <c r="G55" s="339"/>
    </row>
    <row r="56" spans="2:7" ht="16.5" customHeight="1" x14ac:dyDescent="0.2">
      <c r="B56" s="26" t="s">
        <v>17</v>
      </c>
      <c r="C56" s="102" t="s">
        <v>50</v>
      </c>
      <c r="D56" s="337"/>
      <c r="E56" s="338"/>
      <c r="F56" s="338"/>
      <c r="G56" s="339"/>
    </row>
    <row r="57" spans="2:7" ht="16.5" customHeight="1" x14ac:dyDescent="0.2">
      <c r="B57" s="103" t="s">
        <v>18</v>
      </c>
      <c r="C57" s="104">
        <v>626</v>
      </c>
      <c r="D57" s="340"/>
      <c r="E57" s="341"/>
      <c r="F57" s="341"/>
      <c r="G57" s="342"/>
    </row>
  </sheetData>
  <mergeCells count="30">
    <mergeCell ref="D52:G52"/>
    <mergeCell ref="D29:D30"/>
    <mergeCell ref="E29:G29"/>
    <mergeCell ref="D54:G54"/>
    <mergeCell ref="A4:E4"/>
    <mergeCell ref="A5:G5"/>
    <mergeCell ref="A7:E7"/>
    <mergeCell ref="B27:G27"/>
    <mergeCell ref="C10:E10"/>
    <mergeCell ref="C11:E11"/>
    <mergeCell ref="C13:E13"/>
    <mergeCell ref="C14:E14"/>
    <mergeCell ref="C15:E15"/>
    <mergeCell ref="C16:E16"/>
    <mergeCell ref="H29:H30"/>
    <mergeCell ref="C49:G49"/>
    <mergeCell ref="D56:G56"/>
    <mergeCell ref="D57:G57"/>
    <mergeCell ref="C17:E17"/>
    <mergeCell ref="C18:E18"/>
    <mergeCell ref="A26:E26"/>
    <mergeCell ref="C19:E19"/>
    <mergeCell ref="C20:E20"/>
    <mergeCell ref="C21:E21"/>
    <mergeCell ref="C22:E22"/>
    <mergeCell ref="D55:G55"/>
    <mergeCell ref="D50:G50"/>
    <mergeCell ref="D51:G51"/>
    <mergeCell ref="D53:G53"/>
    <mergeCell ref="B29:B30"/>
  </mergeCells>
  <phoneticPr fontId="0" type="noConversion"/>
  <pageMargins left="0.39370078740157483" right="0.39370078740157483" top="0.59055118110236227" bottom="0.59055118110236227" header="0.39370078740157483" footer="0.59055118110236227"/>
  <pageSetup paperSize="9" scale="85" orientation="landscape" r:id="rId1"/>
  <headerFooter alignWithMargins="0">
    <oddFooter>&amp;L&amp;8DVS - Insertion</oddFooter>
  </headerFooter>
  <rowBreaks count="2" manualBreakCount="2">
    <brk id="25" max="7" man="1"/>
    <brk id="4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3"/>
  <sheetViews>
    <sheetView showGridLines="0" showZeros="0" zoomScaleNormal="100" workbookViewId="0">
      <selection activeCell="O16" sqref="O16"/>
    </sheetView>
  </sheetViews>
  <sheetFormatPr baseColWidth="10" defaultColWidth="11.42578125" defaultRowHeight="12.75" x14ac:dyDescent="0.2"/>
  <cols>
    <col min="1" max="1" width="2.42578125" style="32" customWidth="1"/>
    <col min="2" max="2" width="25.7109375" style="32" customWidth="1"/>
    <col min="3" max="3" width="30.5703125" style="32" customWidth="1"/>
    <col min="4" max="4" width="30.42578125" style="32" customWidth="1"/>
    <col min="5" max="8" width="13.42578125" style="32" customWidth="1"/>
    <col min="9" max="9" width="14" style="32" customWidth="1"/>
    <col min="10" max="16384" width="11.42578125" style="32"/>
  </cols>
  <sheetData>
    <row r="1" spans="1:8" customFormat="1" x14ac:dyDescent="0.2">
      <c r="A1" s="7"/>
      <c r="B1" s="1"/>
      <c r="C1" s="1"/>
      <c r="D1" s="1"/>
      <c r="E1" s="8"/>
    </row>
    <row r="2" spans="1:8" customFormat="1" ht="20.25" x14ac:dyDescent="0.3">
      <c r="A2" s="2" t="s">
        <v>97</v>
      </c>
      <c r="B2" s="1"/>
      <c r="C2" s="1"/>
      <c r="D2" s="1"/>
      <c r="E2" s="8"/>
    </row>
    <row r="4" spans="1:8" s="19" customFormat="1" ht="12.75" customHeight="1" x14ac:dyDescent="0.2">
      <c r="A4" s="19" t="s">
        <v>98</v>
      </c>
      <c r="B4" s="11"/>
      <c r="C4" s="11"/>
      <c r="D4" s="11"/>
      <c r="E4" s="11"/>
      <c r="F4" s="11"/>
      <c r="G4" s="11"/>
      <c r="H4" s="11"/>
    </row>
    <row r="5" spans="1:8" s="19" customFormat="1" ht="12.75" customHeight="1" x14ac:dyDescent="0.2">
      <c r="B5" s="11"/>
      <c r="C5" s="11"/>
      <c r="D5" s="11"/>
      <c r="E5" s="11"/>
      <c r="F5" s="11"/>
      <c r="G5" s="11"/>
      <c r="H5" s="11"/>
    </row>
    <row r="6" spans="1:8" s="19" customFormat="1" ht="12.75" customHeight="1" x14ac:dyDescent="0.2">
      <c r="B6" s="11"/>
      <c r="C6" s="11"/>
      <c r="D6" s="11"/>
      <c r="E6" s="11"/>
      <c r="F6" s="11"/>
      <c r="G6" s="11"/>
      <c r="H6" s="11"/>
    </row>
    <row r="7" spans="1:8" s="19" customFormat="1" ht="38.25" x14ac:dyDescent="0.2">
      <c r="B7" s="36" t="s">
        <v>26</v>
      </c>
      <c r="C7" s="37" t="s">
        <v>20</v>
      </c>
      <c r="D7" s="38" t="s">
        <v>21</v>
      </c>
      <c r="E7" s="39" t="s">
        <v>83</v>
      </c>
      <c r="F7" s="40" t="s">
        <v>84</v>
      </c>
      <c r="G7" s="40" t="s">
        <v>85</v>
      </c>
      <c r="H7" s="41" t="s">
        <v>86</v>
      </c>
    </row>
    <row r="8" spans="1:8" s="19" customFormat="1" ht="87.75" customHeight="1" x14ac:dyDescent="0.2">
      <c r="B8" s="69" t="s">
        <v>51</v>
      </c>
      <c r="C8" s="43"/>
      <c r="D8" s="105"/>
      <c r="E8" s="70"/>
      <c r="F8" s="71"/>
      <c r="G8" s="71"/>
      <c r="H8" s="72"/>
    </row>
    <row r="9" spans="1:8" s="19" customFormat="1" ht="87.75" customHeight="1" x14ac:dyDescent="0.2">
      <c r="B9" s="69" t="s">
        <v>52</v>
      </c>
      <c r="C9" s="48"/>
      <c r="D9" s="106"/>
      <c r="E9" s="70"/>
      <c r="F9" s="71"/>
      <c r="G9" s="71"/>
      <c r="H9" s="72"/>
    </row>
    <row r="10" spans="1:8" s="19" customFormat="1" ht="30.75" customHeight="1" x14ac:dyDescent="0.2">
      <c r="B10" s="75"/>
      <c r="C10" s="76"/>
      <c r="D10" s="107" t="s">
        <v>0</v>
      </c>
      <c r="E10" s="78">
        <f>SUM(E8:E9)</f>
        <v>0</v>
      </c>
      <c r="F10" s="79">
        <f>SUM(F8:F9)</f>
        <v>0</v>
      </c>
      <c r="G10" s="79">
        <f>SUM(G8:G9)</f>
        <v>0</v>
      </c>
      <c r="H10" s="80">
        <f>SUM(H8:H9)</f>
        <v>0</v>
      </c>
    </row>
    <row r="11" spans="1:8" s="19" customFormat="1" x14ac:dyDescent="0.2">
      <c r="B11" s="32"/>
      <c r="C11" s="32"/>
      <c r="D11" s="32"/>
      <c r="E11" s="32"/>
    </row>
    <row r="12" spans="1:8" s="19" customFormat="1" x14ac:dyDescent="0.2"/>
    <row r="13" spans="1:8" s="13" customFormat="1" ht="25.5" customHeight="1" x14ac:dyDescent="0.2">
      <c r="B13" s="19"/>
      <c r="C13" s="19"/>
      <c r="D13" s="19"/>
      <c r="E13" s="19"/>
    </row>
  </sheetData>
  <phoneticPr fontId="0" type="noConversion"/>
  <pageMargins left="0.59055118110236227" right="0.59055118110236227" top="0.59055118110236227" bottom="0.78740157480314965" header="0.39370078740157483" footer="0.59055118110236227"/>
  <pageSetup paperSize="9" scale="87" orientation="landscape" r:id="rId1"/>
  <headerFooter alignWithMargins="0">
    <oddFooter>&amp;L&amp;8DVS - Insertion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9:K40"/>
  <sheetViews>
    <sheetView topLeftCell="A14" zoomScaleNormal="100" workbookViewId="0">
      <selection activeCell="F12" sqref="F12"/>
    </sheetView>
  </sheetViews>
  <sheetFormatPr baseColWidth="10" defaultRowHeight="12.75" x14ac:dyDescent="0.2"/>
  <cols>
    <col min="1" max="1" width="5" customWidth="1"/>
    <col min="2" max="2" width="21.7109375" customWidth="1"/>
    <col min="3" max="3" width="21.140625" customWidth="1"/>
    <col min="4" max="4" width="14" bestFit="1" customWidth="1"/>
    <col min="5" max="5" width="13.7109375" customWidth="1"/>
    <col min="6" max="6" width="14.42578125" customWidth="1"/>
    <col min="7" max="7" width="13.85546875" customWidth="1"/>
    <col min="8" max="9" width="14.140625" customWidth="1"/>
    <col min="10" max="10" width="16" customWidth="1"/>
    <col min="11" max="11" width="15.140625" customWidth="1"/>
    <col min="12" max="12" width="16.7109375" customWidth="1"/>
  </cols>
  <sheetData>
    <row r="9" spans="1:10" ht="15.75" x14ac:dyDescent="0.25">
      <c r="F9" s="203" t="s">
        <v>132</v>
      </c>
      <c r="G9" s="30"/>
      <c r="H9" s="30"/>
      <c r="I9" s="30"/>
      <c r="J9" s="30"/>
    </row>
    <row r="10" spans="1:10" ht="15.75" x14ac:dyDescent="0.25">
      <c r="F10" s="203" t="s">
        <v>179</v>
      </c>
      <c r="G10" s="30"/>
      <c r="H10" s="30"/>
      <c r="I10" s="30"/>
      <c r="J10" s="30"/>
    </row>
    <row r="11" spans="1:10" ht="15.75" x14ac:dyDescent="0.25">
      <c r="F11" s="203" t="s">
        <v>190</v>
      </c>
      <c r="G11" s="30"/>
      <c r="H11" s="30"/>
      <c r="I11" s="30"/>
      <c r="J11" s="30"/>
    </row>
    <row r="12" spans="1:10" ht="25.5" x14ac:dyDescent="0.35">
      <c r="B12" s="141" t="s">
        <v>115</v>
      </c>
      <c r="J12" s="28" t="s">
        <v>180</v>
      </c>
    </row>
    <row r="14" spans="1:10" x14ac:dyDescent="0.2">
      <c r="A14" s="1"/>
      <c r="B14" s="7"/>
      <c r="C14" s="1"/>
      <c r="D14" s="1"/>
      <c r="E14" s="1"/>
      <c r="F14" s="1"/>
      <c r="G14" s="1"/>
    </row>
    <row r="15" spans="1:10" ht="20.25" x14ac:dyDescent="0.3">
      <c r="A15" s="1"/>
      <c r="B15" s="2" t="s">
        <v>154</v>
      </c>
      <c r="C15" s="1"/>
      <c r="D15" s="202" t="s">
        <v>155</v>
      </c>
      <c r="E15" s="1"/>
      <c r="F15" s="1"/>
      <c r="G15" s="1"/>
    </row>
    <row r="16" spans="1:10" ht="20.25" x14ac:dyDescent="0.3">
      <c r="A16" s="1"/>
      <c r="B16" s="2"/>
      <c r="C16" s="1"/>
      <c r="D16" s="1"/>
      <c r="E16" s="1"/>
      <c r="F16" s="1"/>
      <c r="G16" s="1"/>
    </row>
    <row r="17" spans="1:11" ht="15" thickBot="1" x14ac:dyDescent="0.25">
      <c r="A17" s="1"/>
      <c r="B17" s="3"/>
      <c r="C17" s="1"/>
      <c r="D17" s="1"/>
      <c r="E17" s="1"/>
      <c r="F17" s="1"/>
      <c r="G17" s="1"/>
    </row>
    <row r="18" spans="1:11" ht="49.5" customHeight="1" x14ac:dyDescent="0.2">
      <c r="B18" s="155" t="s">
        <v>116</v>
      </c>
      <c r="C18" s="156" t="s">
        <v>118</v>
      </c>
      <c r="D18" s="372" t="s">
        <v>117</v>
      </c>
      <c r="E18" s="378"/>
      <c r="F18" s="372" t="s">
        <v>153</v>
      </c>
      <c r="G18" s="373"/>
      <c r="H18" s="372" t="s">
        <v>127</v>
      </c>
      <c r="I18" s="373"/>
      <c r="J18" s="372" t="s">
        <v>128</v>
      </c>
      <c r="K18" s="376"/>
    </row>
    <row r="19" spans="1:11" ht="63.75" customHeight="1" x14ac:dyDescent="0.2">
      <c r="B19" s="157"/>
      <c r="C19" s="158"/>
      <c r="D19" s="379" t="s">
        <v>119</v>
      </c>
      <c r="E19" s="380"/>
      <c r="F19" s="381" t="s">
        <v>120</v>
      </c>
      <c r="G19" s="382"/>
      <c r="H19" s="374"/>
      <c r="I19" s="375"/>
      <c r="J19" s="374"/>
      <c r="K19" s="377"/>
    </row>
    <row r="20" spans="1:11" ht="12.75" customHeight="1" x14ac:dyDescent="0.2">
      <c r="B20" s="159"/>
      <c r="C20" s="160"/>
      <c r="D20" s="161" t="s">
        <v>122</v>
      </c>
      <c r="E20" s="161" t="s">
        <v>123</v>
      </c>
      <c r="F20" s="161" t="s">
        <v>122</v>
      </c>
      <c r="G20" s="161" t="s">
        <v>123</v>
      </c>
      <c r="H20" s="161" t="s">
        <v>122</v>
      </c>
      <c r="I20" s="161" t="s">
        <v>123</v>
      </c>
      <c r="J20" s="161" t="s">
        <v>122</v>
      </c>
      <c r="K20" s="162" t="s">
        <v>123</v>
      </c>
    </row>
    <row r="21" spans="1:11" ht="12.75" customHeight="1" x14ac:dyDescent="0.25">
      <c r="B21" s="369" t="s">
        <v>125</v>
      </c>
      <c r="C21" s="142"/>
      <c r="D21" s="366"/>
      <c r="E21" s="366"/>
      <c r="F21" s="366"/>
      <c r="G21" s="366"/>
      <c r="H21" s="366"/>
      <c r="I21" s="366"/>
      <c r="J21" s="360"/>
      <c r="K21" s="363"/>
    </row>
    <row r="22" spans="1:11" ht="12.75" customHeight="1" x14ac:dyDescent="0.25">
      <c r="B22" s="370"/>
      <c r="C22" s="142"/>
      <c r="D22" s="367"/>
      <c r="E22" s="367"/>
      <c r="F22" s="367"/>
      <c r="G22" s="367"/>
      <c r="H22" s="367"/>
      <c r="I22" s="367"/>
      <c r="J22" s="361"/>
      <c r="K22" s="364"/>
    </row>
    <row r="23" spans="1:11" ht="12.75" customHeight="1" x14ac:dyDescent="0.25">
      <c r="B23" s="370"/>
      <c r="C23" s="142"/>
      <c r="D23" s="367"/>
      <c r="E23" s="367"/>
      <c r="F23" s="367"/>
      <c r="G23" s="367"/>
      <c r="H23" s="367"/>
      <c r="I23" s="367"/>
      <c r="J23" s="361"/>
      <c r="K23" s="364"/>
    </row>
    <row r="24" spans="1:11" ht="12.75" customHeight="1" x14ac:dyDescent="0.25">
      <c r="B24" s="370"/>
      <c r="C24" s="142"/>
      <c r="D24" s="367"/>
      <c r="E24" s="367"/>
      <c r="F24" s="367"/>
      <c r="G24" s="367"/>
      <c r="H24" s="367"/>
      <c r="I24" s="367"/>
      <c r="J24" s="361"/>
      <c r="K24" s="364"/>
    </row>
    <row r="25" spans="1:11" ht="12.75" customHeight="1" x14ac:dyDescent="0.25">
      <c r="B25" s="370"/>
      <c r="C25" s="142"/>
      <c r="D25" s="367"/>
      <c r="E25" s="367"/>
      <c r="F25" s="367"/>
      <c r="G25" s="367"/>
      <c r="H25" s="367"/>
      <c r="I25" s="367"/>
      <c r="J25" s="361"/>
      <c r="K25" s="364"/>
    </row>
    <row r="26" spans="1:11" ht="12.75" customHeight="1" x14ac:dyDescent="0.25">
      <c r="B26" s="371"/>
      <c r="C26" s="142"/>
      <c r="D26" s="368"/>
      <c r="E26" s="368"/>
      <c r="F26" s="368"/>
      <c r="G26" s="368"/>
      <c r="H26" s="368"/>
      <c r="I26" s="368"/>
      <c r="J26" s="362"/>
      <c r="K26" s="365"/>
    </row>
    <row r="27" spans="1:11" ht="12.75" customHeight="1" x14ac:dyDescent="0.25">
      <c r="B27" s="369" t="s">
        <v>126</v>
      </c>
      <c r="C27" s="142"/>
      <c r="D27" s="366"/>
      <c r="E27" s="366"/>
      <c r="F27" s="366"/>
      <c r="G27" s="366"/>
      <c r="H27" s="366"/>
      <c r="I27" s="366"/>
      <c r="J27" s="360"/>
      <c r="K27" s="363"/>
    </row>
    <row r="28" spans="1:11" ht="12.75" customHeight="1" x14ac:dyDescent="0.25">
      <c r="B28" s="370"/>
      <c r="C28" s="154"/>
      <c r="D28" s="367"/>
      <c r="E28" s="367"/>
      <c r="F28" s="367"/>
      <c r="G28" s="367"/>
      <c r="H28" s="367"/>
      <c r="I28" s="367"/>
      <c r="J28" s="361"/>
      <c r="K28" s="364"/>
    </row>
    <row r="29" spans="1:11" ht="12.75" customHeight="1" x14ac:dyDescent="0.25">
      <c r="B29" s="370"/>
      <c r="C29" s="154"/>
      <c r="D29" s="367"/>
      <c r="E29" s="367"/>
      <c r="F29" s="367"/>
      <c r="G29" s="367"/>
      <c r="H29" s="367"/>
      <c r="I29" s="367"/>
      <c r="J29" s="361"/>
      <c r="K29" s="364"/>
    </row>
    <row r="30" spans="1:11" ht="12.75" customHeight="1" x14ac:dyDescent="0.25">
      <c r="B30" s="370"/>
      <c r="C30" s="154"/>
      <c r="D30" s="367"/>
      <c r="E30" s="367"/>
      <c r="F30" s="367"/>
      <c r="G30" s="367"/>
      <c r="H30" s="367"/>
      <c r="I30" s="367"/>
      <c r="J30" s="361"/>
      <c r="K30" s="364"/>
    </row>
    <row r="31" spans="1:11" ht="12.75" customHeight="1" x14ac:dyDescent="0.25">
      <c r="B31" s="370"/>
      <c r="C31" s="154"/>
      <c r="D31" s="367"/>
      <c r="E31" s="367"/>
      <c r="F31" s="367"/>
      <c r="G31" s="367"/>
      <c r="H31" s="367"/>
      <c r="I31" s="367"/>
      <c r="J31" s="361"/>
      <c r="K31" s="364"/>
    </row>
    <row r="32" spans="1:11" ht="12.75" customHeight="1" x14ac:dyDescent="0.25">
      <c r="B32" s="371"/>
      <c r="C32" s="154"/>
      <c r="D32" s="368"/>
      <c r="E32" s="368"/>
      <c r="F32" s="368"/>
      <c r="G32" s="368"/>
      <c r="H32" s="368"/>
      <c r="I32" s="368"/>
      <c r="J32" s="362"/>
      <c r="K32" s="365"/>
    </row>
    <row r="33" spans="2:11" ht="12.75" customHeight="1" x14ac:dyDescent="0.25">
      <c r="B33" s="383" t="s">
        <v>121</v>
      </c>
      <c r="C33" s="142"/>
      <c r="D33" s="366"/>
      <c r="E33" s="366"/>
      <c r="F33" s="366"/>
      <c r="G33" s="366"/>
      <c r="H33" s="366"/>
      <c r="I33" s="366"/>
      <c r="J33" s="360"/>
      <c r="K33" s="363"/>
    </row>
    <row r="34" spans="2:11" ht="14.25" customHeight="1" x14ac:dyDescent="0.2">
      <c r="B34" s="384"/>
      <c r="C34" s="163"/>
      <c r="D34" s="367"/>
      <c r="E34" s="367"/>
      <c r="F34" s="367"/>
      <c r="G34" s="367"/>
      <c r="H34" s="367"/>
      <c r="I34" s="367"/>
      <c r="J34" s="361"/>
      <c r="K34" s="364"/>
    </row>
    <row r="35" spans="2:11" ht="14.25" customHeight="1" x14ac:dyDescent="0.2">
      <c r="B35" s="384"/>
      <c r="C35" s="163"/>
      <c r="D35" s="367"/>
      <c r="E35" s="367"/>
      <c r="F35" s="367"/>
      <c r="G35" s="367"/>
      <c r="H35" s="367"/>
      <c r="I35" s="367"/>
      <c r="J35" s="361"/>
      <c r="K35" s="364"/>
    </row>
    <row r="36" spans="2:11" ht="14.25" customHeight="1" x14ac:dyDescent="0.2">
      <c r="B36" s="384"/>
      <c r="C36" s="163"/>
      <c r="D36" s="367"/>
      <c r="E36" s="367"/>
      <c r="F36" s="367"/>
      <c r="G36" s="367"/>
      <c r="H36" s="367"/>
      <c r="I36" s="367"/>
      <c r="J36" s="361"/>
      <c r="K36" s="364"/>
    </row>
    <row r="37" spans="2:11" ht="14.25" customHeight="1" x14ac:dyDescent="0.2">
      <c r="B37" s="384"/>
      <c r="C37" s="163"/>
      <c r="D37" s="367"/>
      <c r="E37" s="367"/>
      <c r="F37" s="367"/>
      <c r="G37" s="367"/>
      <c r="H37" s="367"/>
      <c r="I37" s="367"/>
      <c r="J37" s="361"/>
      <c r="K37" s="364"/>
    </row>
    <row r="38" spans="2:11" ht="15" customHeight="1" thickBot="1" x14ac:dyDescent="0.25">
      <c r="B38" s="385"/>
      <c r="C38" s="164"/>
      <c r="D38" s="368"/>
      <c r="E38" s="368"/>
      <c r="F38" s="368"/>
      <c r="G38" s="368"/>
      <c r="H38" s="386"/>
      <c r="I38" s="386"/>
      <c r="J38" s="387"/>
      <c r="K38" s="388"/>
    </row>
    <row r="39" spans="2:11" ht="14.25" x14ac:dyDescent="0.2">
      <c r="B39" s="165"/>
      <c r="C39" s="165"/>
      <c r="D39" s="165"/>
      <c r="E39" s="165"/>
      <c r="F39" s="165"/>
      <c r="G39" s="165"/>
      <c r="H39" s="165"/>
      <c r="I39" s="165"/>
      <c r="J39" s="165"/>
      <c r="K39" s="165"/>
    </row>
    <row r="40" spans="2:11" ht="14.25" x14ac:dyDescent="0.2">
      <c r="B40" s="165"/>
      <c r="C40" s="165"/>
      <c r="D40" s="165"/>
      <c r="E40" s="165"/>
      <c r="F40" s="165"/>
      <c r="G40" s="165"/>
      <c r="H40" s="165"/>
      <c r="I40" s="165"/>
      <c r="J40" s="165"/>
      <c r="K40" s="165"/>
    </row>
  </sheetData>
  <mergeCells count="35">
    <mergeCell ref="G33:G38"/>
    <mergeCell ref="K27:K32"/>
    <mergeCell ref="B33:B38"/>
    <mergeCell ref="D33:D38"/>
    <mergeCell ref="E33:E38"/>
    <mergeCell ref="F33:F38"/>
    <mergeCell ref="H33:H38"/>
    <mergeCell ref="I33:I38"/>
    <mergeCell ref="J33:J38"/>
    <mergeCell ref="K33:K38"/>
    <mergeCell ref="B27:B32"/>
    <mergeCell ref="H27:H32"/>
    <mergeCell ref="J18:K18"/>
    <mergeCell ref="J19:K19"/>
    <mergeCell ref="D18:E18"/>
    <mergeCell ref="D19:E19"/>
    <mergeCell ref="F18:G18"/>
    <mergeCell ref="F19:G19"/>
    <mergeCell ref="B21:B26"/>
    <mergeCell ref="F21:F26"/>
    <mergeCell ref="G21:G26"/>
    <mergeCell ref="H21:H26"/>
    <mergeCell ref="H18:I18"/>
    <mergeCell ref="H19:I19"/>
    <mergeCell ref="I21:I26"/>
    <mergeCell ref="J21:J26"/>
    <mergeCell ref="K21:K26"/>
    <mergeCell ref="D27:D32"/>
    <mergeCell ref="E27:E32"/>
    <mergeCell ref="F27:F32"/>
    <mergeCell ref="G27:G32"/>
    <mergeCell ref="D21:D26"/>
    <mergeCell ref="E21:E26"/>
    <mergeCell ref="I27:I32"/>
    <mergeCell ref="J27:J32"/>
  </mergeCells>
  <phoneticPr fontId="0" type="noConversion"/>
  <pageMargins left="0.59055118110236227" right="0.59055118110236227" top="0.59055118110236227" bottom="0.78740157480314965" header="0.39370078740157483" footer="0.59055118110236227"/>
  <pageSetup paperSize="9" scale="81" orientation="landscape" r:id="rId1"/>
  <headerFooter alignWithMargins="0">
    <oddFooter>&amp;L&amp;8DVS - Insertion</oddFooter>
  </headerFooter>
  <rowBreaks count="1" manualBreakCount="1">
    <brk id="38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M46"/>
  <sheetViews>
    <sheetView showGridLines="0" showZeros="0" tabSelected="1" zoomScale="85" zoomScaleNormal="85" workbookViewId="0">
      <selection activeCell="P22" sqref="P22"/>
    </sheetView>
  </sheetViews>
  <sheetFormatPr baseColWidth="10" defaultColWidth="11.42578125" defaultRowHeight="12.75" x14ac:dyDescent="0.2"/>
  <cols>
    <col min="1" max="1" width="5" style="28" customWidth="1"/>
    <col min="2" max="2" width="27.7109375" style="208" customWidth="1"/>
    <col min="3" max="3" width="17.140625" style="28" customWidth="1"/>
    <col min="4" max="4" width="27.7109375" style="28" customWidth="1"/>
    <col min="5" max="5" width="17.140625" style="28" customWidth="1"/>
    <col min="6" max="6" width="7.7109375" style="28" customWidth="1"/>
    <col min="7" max="7" width="17.140625" style="28" customWidth="1"/>
    <col min="8" max="8" width="7.5703125" style="28" customWidth="1"/>
    <col min="9" max="9" width="17.140625" style="28" customWidth="1"/>
    <col min="10" max="10" width="7.7109375" style="28" customWidth="1"/>
    <col min="11" max="11" width="17.140625" style="28" customWidth="1"/>
    <col min="12" max="12" width="7.7109375" style="28" customWidth="1"/>
    <col min="13" max="16384" width="11.42578125" style="28"/>
  </cols>
  <sheetData>
    <row r="8" spans="1:8" ht="26.25" customHeight="1" x14ac:dyDescent="0.35">
      <c r="A8" s="389" t="s">
        <v>136</v>
      </c>
      <c r="B8" s="389"/>
      <c r="C8" s="389"/>
      <c r="D8" s="389"/>
      <c r="E8" s="389"/>
      <c r="F8" s="389"/>
      <c r="G8" s="141"/>
      <c r="H8" s="141"/>
    </row>
    <row r="9" spans="1:8" s="206" customFormat="1" ht="40.15" customHeight="1" x14ac:dyDescent="0.3">
      <c r="A9" s="390" t="s">
        <v>194</v>
      </c>
      <c r="B9" s="390"/>
      <c r="C9" s="390"/>
      <c r="D9" s="390"/>
      <c r="E9" s="390"/>
      <c r="F9" s="390"/>
      <c r="G9" s="205"/>
      <c r="H9" s="205"/>
    </row>
    <row r="10" spans="1:8" ht="23.25" x14ac:dyDescent="0.35">
      <c r="A10" s="208"/>
      <c r="B10" s="180" t="s">
        <v>67</v>
      </c>
      <c r="C10" s="208"/>
      <c r="D10" s="180" t="s">
        <v>163</v>
      </c>
      <c r="F10" s="208"/>
      <c r="G10" s="208"/>
      <c r="H10" s="208"/>
    </row>
    <row r="11" spans="1:8" x14ac:dyDescent="0.2">
      <c r="B11" s="28"/>
    </row>
    <row r="12" spans="1:8" ht="20.25" x14ac:dyDescent="0.3">
      <c r="B12" s="2" t="s">
        <v>143</v>
      </c>
    </row>
    <row r="13" spans="1:8" ht="6" customHeight="1" x14ac:dyDescent="0.3">
      <c r="B13" s="2"/>
    </row>
    <row r="14" spans="1:8" ht="20.25" customHeight="1" thickBot="1" x14ac:dyDescent="0.25">
      <c r="B14" s="282" t="s">
        <v>181</v>
      </c>
    </row>
    <row r="15" spans="1:8" ht="25.5" customHeight="1" thickBot="1" x14ac:dyDescent="0.25">
      <c r="B15" s="153" t="s">
        <v>53</v>
      </c>
      <c r="C15" s="237" t="s">
        <v>54</v>
      </c>
      <c r="D15" s="238" t="s">
        <v>55</v>
      </c>
      <c r="E15" s="239" t="s">
        <v>54</v>
      </c>
    </row>
    <row r="16" spans="1:8" s="240" customFormat="1" ht="37.5" customHeight="1" thickBot="1" x14ac:dyDescent="0.25">
      <c r="B16" s="4" t="s">
        <v>135</v>
      </c>
      <c r="C16" s="172" t="e">
        <f>SUM(C17:C20)</f>
        <v>#DIV/0!</v>
      </c>
      <c r="D16" s="241" t="s">
        <v>56</v>
      </c>
      <c r="E16" s="173">
        <f>SUM(E17:E21)</f>
        <v>0</v>
      </c>
    </row>
    <row r="17" spans="2:13" ht="35.1" customHeight="1" x14ac:dyDescent="0.2">
      <c r="B17" s="242" t="s">
        <v>124</v>
      </c>
      <c r="C17" s="243" t="e">
        <f>'Dépenses de personnel'!N29</f>
        <v>#DIV/0!</v>
      </c>
      <c r="D17" s="244" t="s">
        <v>57</v>
      </c>
      <c r="E17" s="245"/>
    </row>
    <row r="18" spans="2:13" ht="35.1" customHeight="1" x14ac:dyDescent="0.2">
      <c r="B18" s="246" t="s">
        <v>2</v>
      </c>
      <c r="C18" s="247">
        <f>'Fonctionnement et Prestations'!G18</f>
        <v>0</v>
      </c>
      <c r="D18" s="248" t="s">
        <v>58</v>
      </c>
      <c r="E18" s="249"/>
    </row>
    <row r="19" spans="2:13" ht="35.1" customHeight="1" x14ac:dyDescent="0.2">
      <c r="B19" s="246" t="s">
        <v>3</v>
      </c>
      <c r="C19" s="247">
        <f>'Fonctionnement et Prestations'!G29</f>
        <v>0</v>
      </c>
      <c r="D19" s="250" t="s">
        <v>156</v>
      </c>
      <c r="E19" s="249"/>
    </row>
    <row r="20" spans="2:13" ht="55.5" customHeight="1" thickBot="1" x14ac:dyDescent="0.25">
      <c r="B20" s="251" t="s">
        <v>4</v>
      </c>
      <c r="C20" s="252">
        <f>'Dépenses liées aux participants'!H12</f>
        <v>0</v>
      </c>
      <c r="D20" s="253" t="s">
        <v>183</v>
      </c>
      <c r="E20" s="254"/>
      <c r="F20" s="287"/>
    </row>
    <row r="21" spans="2:13" ht="37.5" customHeight="1" thickBot="1" x14ac:dyDescent="0.25">
      <c r="B21" s="4" t="s">
        <v>142</v>
      </c>
      <c r="C21" s="172">
        <f>SUM(C22:C31)</f>
        <v>0</v>
      </c>
      <c r="D21" s="255" t="s">
        <v>138</v>
      </c>
      <c r="E21" s="256"/>
      <c r="G21" s="392" t="s">
        <v>195</v>
      </c>
      <c r="H21" s="392"/>
      <c r="I21" s="392"/>
      <c r="J21" s="392"/>
      <c r="K21" s="392"/>
      <c r="L21" s="392"/>
      <c r="M21" s="392"/>
    </row>
    <row r="22" spans="2:13" ht="34.5" customHeight="1" x14ac:dyDescent="0.2">
      <c r="B22" s="242" t="s">
        <v>64</v>
      </c>
      <c r="C22" s="243">
        <f>'Dépenses indirectes'!H32+'Dépenses indirectes'!H33+'Dépenses indirectes'!H34</f>
        <v>0</v>
      </c>
      <c r="D22" s="257" t="s">
        <v>60</v>
      </c>
      <c r="E22" s="176">
        <f>SUM(E23:E26)</f>
        <v>0</v>
      </c>
      <c r="G22" s="19" t="s">
        <v>191</v>
      </c>
    </row>
    <row r="23" spans="2:13" ht="34.5" customHeight="1" x14ac:dyDescent="0.2">
      <c r="B23" s="246" t="s">
        <v>65</v>
      </c>
      <c r="C23" s="247">
        <f>'Dépenses indirectes'!H35</f>
        <v>0</v>
      </c>
      <c r="D23" s="248" t="s">
        <v>140</v>
      </c>
      <c r="E23" s="245"/>
      <c r="G23" s="19" t="s">
        <v>192</v>
      </c>
    </row>
    <row r="24" spans="2:13" ht="34.5" customHeight="1" x14ac:dyDescent="0.2">
      <c r="B24" s="258" t="s">
        <v>66</v>
      </c>
      <c r="C24" s="252">
        <f>'Dépenses indirectes'!H36</f>
        <v>0</v>
      </c>
      <c r="D24" s="259" t="s">
        <v>141</v>
      </c>
      <c r="E24" s="260"/>
    </row>
    <row r="25" spans="2:13" ht="34.5" customHeight="1" x14ac:dyDescent="0.2">
      <c r="B25" s="261" t="s">
        <v>137</v>
      </c>
      <c r="C25" s="247">
        <f>'Dépenses indirectes'!H37</f>
        <v>0</v>
      </c>
      <c r="D25" s="248" t="s">
        <v>62</v>
      </c>
      <c r="E25" s="249"/>
    </row>
    <row r="26" spans="2:13" ht="34.5" customHeight="1" x14ac:dyDescent="0.2">
      <c r="B26" s="262" t="s">
        <v>68</v>
      </c>
      <c r="C26" s="263">
        <f>'Dépenses indirectes'!H38</f>
        <v>0</v>
      </c>
      <c r="D26" s="248" t="s">
        <v>59</v>
      </c>
      <c r="E26" s="264"/>
    </row>
    <row r="27" spans="2:13" ht="34.5" customHeight="1" x14ac:dyDescent="0.2">
      <c r="B27" s="261" t="s">
        <v>69</v>
      </c>
      <c r="C27" s="247">
        <f>'Dépenses indirectes'!H39</f>
        <v>0</v>
      </c>
      <c r="D27" s="283"/>
      <c r="E27" s="249"/>
    </row>
    <row r="28" spans="2:13" ht="34.5" customHeight="1" x14ac:dyDescent="0.2">
      <c r="B28" s="261" t="s">
        <v>182</v>
      </c>
      <c r="C28" s="247"/>
      <c r="D28" s="285"/>
      <c r="E28" s="249"/>
    </row>
    <row r="29" spans="2:13" ht="34.5" customHeight="1" x14ac:dyDescent="0.2">
      <c r="B29" s="262" t="s">
        <v>70</v>
      </c>
      <c r="C29" s="263">
        <f>'Dépenses indirectes'!H41</f>
        <v>0</v>
      </c>
      <c r="D29" s="284"/>
      <c r="E29" s="265"/>
    </row>
    <row r="30" spans="2:13" ht="34.5" customHeight="1" x14ac:dyDescent="0.2">
      <c r="B30" s="204" t="s">
        <v>161</v>
      </c>
      <c r="C30" s="247">
        <f>'Dépenses indirectes'!H42</f>
        <v>0</v>
      </c>
      <c r="D30" s="248"/>
      <c r="E30" s="249"/>
    </row>
    <row r="31" spans="2:13" ht="34.5" customHeight="1" x14ac:dyDescent="0.2">
      <c r="B31" s="204" t="s">
        <v>162</v>
      </c>
      <c r="C31" s="247">
        <f>'Dépenses indirectes'!H43</f>
        <v>0</v>
      </c>
      <c r="D31" s="248"/>
      <c r="E31" s="249"/>
    </row>
    <row r="32" spans="2:13" ht="34.5" customHeight="1" x14ac:dyDescent="0.2">
      <c r="B32" s="246"/>
      <c r="C32" s="247"/>
      <c r="D32" s="177" t="s">
        <v>157</v>
      </c>
      <c r="E32" s="249"/>
    </row>
    <row r="33" spans="1:12" ht="34.5" customHeight="1" thickBot="1" x14ac:dyDescent="0.25">
      <c r="B33" s="266"/>
      <c r="C33" s="263"/>
      <c r="D33" s="259"/>
      <c r="E33" s="264"/>
    </row>
    <row r="34" spans="1:12" ht="34.5" customHeight="1" thickBot="1" x14ac:dyDescent="0.25">
      <c r="B34" s="4" t="s">
        <v>63</v>
      </c>
      <c r="C34" s="172">
        <f>'Dépenses en nature'!G10</f>
        <v>0</v>
      </c>
      <c r="D34" s="241" t="s">
        <v>139</v>
      </c>
      <c r="E34" s="173"/>
    </row>
    <row r="35" spans="1:12" s="240" customFormat="1" ht="37.5" customHeight="1" thickBot="1" x14ac:dyDescent="0.25">
      <c r="B35" s="267" t="s">
        <v>158</v>
      </c>
      <c r="C35" s="174" t="e">
        <f>C16+C21+C34</f>
        <v>#DIV/0!</v>
      </c>
      <c r="D35" s="267" t="s">
        <v>159</v>
      </c>
      <c r="E35" s="175">
        <f>SUM(E16+E22+E34)</f>
        <v>0</v>
      </c>
    </row>
    <row r="36" spans="1:12" ht="10.5" customHeight="1" x14ac:dyDescent="0.2">
      <c r="B36" s="28"/>
    </row>
    <row r="37" spans="1:12" ht="27.75" customHeight="1" x14ac:dyDescent="0.2">
      <c r="B37" s="391" t="s">
        <v>144</v>
      </c>
      <c r="C37" s="391"/>
      <c r="D37" s="391"/>
      <c r="E37" s="391"/>
      <c r="F37" s="268"/>
      <c r="G37" s="268"/>
      <c r="H37" s="268"/>
      <c r="I37" s="269"/>
      <c r="J37" s="270"/>
      <c r="K37" s="271"/>
      <c r="L37" s="272"/>
    </row>
    <row r="38" spans="1:12" ht="16.5" customHeight="1" x14ac:dyDescent="0.2"/>
    <row r="40" spans="1:12" s="273" customFormat="1" ht="21.75" customHeight="1" x14ac:dyDescent="0.2">
      <c r="A40" s="179" t="s">
        <v>174</v>
      </c>
      <c r="C40" s="274"/>
      <c r="D40" s="274"/>
      <c r="E40" s="274"/>
      <c r="F40" s="275"/>
      <c r="J40" s="274"/>
      <c r="K40" s="274"/>
      <c r="L40" s="274"/>
    </row>
    <row r="41" spans="1:12" ht="21.75" customHeight="1" x14ac:dyDescent="0.2">
      <c r="A41" s="5" t="s">
        <v>145</v>
      </c>
      <c r="B41" s="28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s="273" customFormat="1" ht="21.75" customHeight="1" x14ac:dyDescent="0.2">
      <c r="A42" s="179" t="s">
        <v>175</v>
      </c>
      <c r="C42" s="274"/>
      <c r="D42" s="274"/>
      <c r="E42" s="274"/>
      <c r="F42" s="275"/>
      <c r="J42" s="274"/>
      <c r="K42" s="274"/>
      <c r="L42" s="274"/>
    </row>
    <row r="43" spans="1:12" ht="18" customHeight="1" x14ac:dyDescent="0.2">
      <c r="A43" s="6" t="s">
        <v>61</v>
      </c>
      <c r="B43" s="28"/>
    </row>
    <row r="45" spans="1:12" ht="12.75" customHeight="1" x14ac:dyDescent="0.2">
      <c r="B45" s="166"/>
      <c r="C45" s="167"/>
      <c r="D45" s="167"/>
      <c r="E45" s="167"/>
      <c r="F45" s="168"/>
      <c r="G45" s="178"/>
      <c r="H45" s="178"/>
      <c r="I45" s="178"/>
      <c r="J45" s="178"/>
      <c r="K45" s="178"/>
    </row>
    <row r="46" spans="1:12" ht="15" customHeight="1" x14ac:dyDescent="0.2">
      <c r="B46" s="169"/>
      <c r="C46" s="170"/>
      <c r="D46" s="170"/>
      <c r="E46" s="170"/>
      <c r="F46" s="171"/>
      <c r="G46" s="178"/>
      <c r="H46" s="178"/>
      <c r="I46" s="178"/>
      <c r="J46" s="178"/>
      <c r="K46" s="178"/>
    </row>
  </sheetData>
  <mergeCells count="4">
    <mergeCell ref="A8:F8"/>
    <mergeCell ref="A9:F9"/>
    <mergeCell ref="B37:E37"/>
    <mergeCell ref="G21:M21"/>
  </mergeCells>
  <phoneticPr fontId="2"/>
  <pageMargins left="0.59055118110236227" right="0.59055118110236227" top="0.39370078740157483" bottom="0.27559055118110237" header="0.39370078740157483" footer="0.39370078740157483"/>
  <pageSetup paperSize="9" scale="70" orientation="portrait" r:id="rId1"/>
  <headerFooter alignWithMargins="0">
    <oddFooter>&amp;L&amp;8DVS - Insertion</oddFooter>
  </headerFooter>
  <rowBreaks count="1" manualBreakCount="1">
    <brk id="4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Dépenses de personnel</vt:lpstr>
      <vt:lpstr>Fonctionnement et Prestations</vt:lpstr>
      <vt:lpstr>Dépenses liées aux participants</vt:lpstr>
      <vt:lpstr>Dépenses indirectes</vt:lpstr>
      <vt:lpstr>Dépenses en nature</vt:lpstr>
      <vt:lpstr>Détail pédagogique</vt:lpstr>
      <vt:lpstr>Budget global</vt:lpstr>
      <vt:lpstr>'Budget global'!Zone_d_impression</vt:lpstr>
      <vt:lpstr>'Dépenses de personnel'!Zone_d_impression</vt:lpstr>
      <vt:lpstr>'Dépenses en nature'!Zone_d_impression</vt:lpstr>
      <vt:lpstr>'Dépenses indirectes'!Zone_d_impression</vt:lpstr>
      <vt:lpstr>'Dépenses liées aux participants'!Zone_d_impression</vt:lpstr>
      <vt:lpstr>'Détail pédagogique'!Zone_d_impression</vt:lpstr>
      <vt:lpstr>'Fonctionnement et Prestations'!Zone_d_impression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BAKABADIO GAELLE</cp:lastModifiedBy>
  <cp:lastPrinted>2022-09-02T12:37:51Z</cp:lastPrinted>
  <dcterms:created xsi:type="dcterms:W3CDTF">1996-10-21T11:03:58Z</dcterms:created>
  <dcterms:modified xsi:type="dcterms:W3CDTF">2025-09-29T13:11:33Z</dcterms:modified>
</cp:coreProperties>
</file>